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50" windowWidth="18915" windowHeight="11445"/>
  </bookViews>
  <sheets>
    <sheet name="Deckblatt" sheetId="13" r:id="rId1"/>
    <sheet name="Inhalt" sheetId="9" r:id="rId2"/>
    <sheet name="Vorbemerkungen" sheetId="3" r:id="rId3"/>
    <sheet name="Erläuterungen" sheetId="14" r:id="rId4"/>
    <sheet name="Übersicht" sheetId="26" r:id="rId5"/>
    <sheet name="1" sheetId="21" r:id="rId6"/>
    <sheet name="2" sheetId="27" r:id="rId7"/>
    <sheet name="3.1" sheetId="18" r:id="rId8"/>
    <sheet name="3.2" sheetId="37" r:id="rId9"/>
    <sheet name="4.1" sheetId="23" r:id="rId10"/>
    <sheet name="4.2" sheetId="45" r:id="rId11"/>
    <sheet name="4.3" sheetId="46" r:id="rId12"/>
    <sheet name="4.4" sheetId="47" r:id="rId13"/>
    <sheet name="4.5" sheetId="48" r:id="rId14"/>
    <sheet name="4.6" sheetId="49" r:id="rId15"/>
    <sheet name="4.7" sheetId="50" r:id="rId16"/>
    <sheet name="5.1" sheetId="51" r:id="rId17"/>
    <sheet name="5.2" sheetId="53" r:id="rId18"/>
    <sheet name="Fußnotenerläut." sheetId="11" r:id="rId19"/>
  </sheets>
  <definedNames>
    <definedName name="_xlnm.Print_Titles" localSheetId="5">'1'!$A:$B,'1'!$1:$14</definedName>
    <definedName name="_xlnm.Print_Titles" localSheetId="6">'2'!$A:$C,'2'!$1:$14</definedName>
    <definedName name="_xlnm.Print_Titles" localSheetId="7">'3.1'!$A:$B,'3.1'!$1:$8</definedName>
    <definedName name="_xlnm.Print_Titles" localSheetId="8">'3.2'!$A:$B,'3.2'!$1:$9</definedName>
    <definedName name="_xlnm.Print_Titles" localSheetId="9">'4.1'!$A:$D,'4.1'!$1:$9</definedName>
    <definedName name="_xlnm.Print_Titles" localSheetId="10">'4.2'!$A:$D,'4.2'!$1:$9</definedName>
    <definedName name="_xlnm.Print_Titles" localSheetId="11">'4.3'!$A:$D,'4.3'!$1:$9</definedName>
    <definedName name="_xlnm.Print_Titles" localSheetId="12">'4.4'!$A:$D,'4.4'!$1:$9</definedName>
    <definedName name="_xlnm.Print_Titles" localSheetId="13">'4.5'!$A:$D,'4.5'!$1:$9</definedName>
    <definedName name="_xlnm.Print_Titles" localSheetId="14">'4.6'!$A:$D,'4.6'!$1:$9</definedName>
    <definedName name="_xlnm.Print_Titles" localSheetId="15">'4.7'!$A:$D,'4.7'!$1:$9</definedName>
    <definedName name="_xlnm.Print_Titles" localSheetId="16">'5.1'!$A:$B,'5.1'!$1:$10</definedName>
    <definedName name="_xlnm.Print_Titles" localSheetId="17">'5.2'!$A:$B,'5.2'!$1:$10</definedName>
  </definedNames>
  <calcPr calcId="162913"/>
</workbook>
</file>

<file path=xl/calcChain.xml><?xml version="1.0" encoding="utf-8"?>
<calcChain xmlns="http://schemas.openxmlformats.org/spreadsheetml/2006/main">
  <c r="A13" i="53" l="1"/>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12" i="53"/>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62" i="51"/>
  <c r="A63" i="51"/>
  <c r="A64" i="51"/>
  <c r="A65" i="51"/>
  <c r="A66" i="51"/>
  <c r="A67" i="51"/>
  <c r="A68" i="51"/>
  <c r="A69" i="51"/>
  <c r="A70" i="51"/>
  <c r="A71" i="51"/>
  <c r="A72" i="51"/>
  <c r="A73" i="51"/>
  <c r="A74" i="51"/>
  <c r="A75" i="51"/>
  <c r="A76" i="51"/>
  <c r="A77" i="51"/>
  <c r="A78" i="51"/>
  <c r="A79" i="51"/>
  <c r="A80" i="51"/>
  <c r="A81" i="51"/>
  <c r="A82" i="51"/>
  <c r="A83" i="51"/>
  <c r="A84" i="51"/>
  <c r="A85" i="51"/>
  <c r="A12" i="51"/>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64" i="37"/>
  <c r="A65" i="37"/>
  <c r="A66" i="37"/>
  <c r="A67" i="37"/>
  <c r="A68" i="37"/>
  <c r="A69" i="37"/>
  <c r="A70" i="37"/>
  <c r="A71" i="37"/>
  <c r="A72" i="37"/>
  <c r="A73" i="37"/>
  <c r="A74" i="37"/>
  <c r="A75" i="37"/>
  <c r="A76" i="37"/>
  <c r="A77" i="37"/>
  <c r="A11" i="37"/>
  <c r="A17" i="21"/>
  <c r="A18" i="21"/>
  <c r="A19" i="21"/>
  <c r="A20" i="21"/>
  <c r="A21" i="21"/>
  <c r="A22" i="21"/>
  <c r="A23" i="21"/>
  <c r="A24" i="21"/>
  <c r="A25" i="21"/>
  <c r="A26" i="21"/>
  <c r="A27" i="21"/>
  <c r="A28" i="21"/>
  <c r="A29" i="21"/>
  <c r="A30" i="21"/>
  <c r="A31" i="21"/>
  <c r="A32" i="21"/>
  <c r="A33" i="21"/>
  <c r="A34" i="21"/>
  <c r="A35" i="21"/>
  <c r="A36" i="21"/>
  <c r="A37" i="21"/>
  <c r="A38" i="21"/>
  <c r="A16" i="21"/>
  <c r="A11" i="18"/>
  <c r="A12" i="18"/>
  <c r="A13" i="18"/>
  <c r="A14" i="18"/>
  <c r="A15" i="18"/>
  <c r="A16" i="18"/>
  <c r="A17" i="18"/>
  <c r="A18" i="18"/>
  <c r="A19" i="18"/>
  <c r="A20" i="18"/>
  <c r="A22" i="18"/>
  <c r="A23" i="18"/>
  <c r="A24" i="18"/>
  <c r="A25" i="18"/>
  <c r="A26" i="18"/>
  <c r="A27" i="18"/>
  <c r="A28" i="18"/>
  <c r="A29" i="18"/>
  <c r="A30" i="18"/>
  <c r="A31" i="18"/>
  <c r="A32" i="18"/>
  <c r="A33"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10" i="18"/>
  <c r="A11" i="50" l="1"/>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69" i="50"/>
  <c r="A70" i="50"/>
  <c r="A71" i="50"/>
  <c r="A72" i="50"/>
  <c r="A73" i="50"/>
  <c r="A74" i="50"/>
  <c r="A75" i="50"/>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11" i="47"/>
  <c r="A12" i="47"/>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56" i="47"/>
  <c r="A57" i="47"/>
  <c r="A58" i="47"/>
  <c r="A59" i="47"/>
  <c r="A60" i="47"/>
  <c r="A61" i="47"/>
  <c r="A62" i="47"/>
  <c r="A63" i="47"/>
  <c r="A64" i="47"/>
  <c r="A65" i="47"/>
  <c r="A66" i="47"/>
  <c r="A67" i="47"/>
  <c r="A68" i="47"/>
  <c r="A69" i="47"/>
  <c r="A70" i="47"/>
  <c r="A71" i="47"/>
  <c r="A72" i="47"/>
  <c r="A73" i="47"/>
  <c r="A74" i="47"/>
  <c r="A75" i="47"/>
  <c r="A11" i="46"/>
  <c r="A12" i="46"/>
  <c r="A13" i="46"/>
  <c r="A14" i="46"/>
  <c r="A15" i="46"/>
  <c r="A16" i="46"/>
  <c r="A17" i="46"/>
  <c r="A18" i="46"/>
  <c r="A19" i="46"/>
  <c r="A20" i="46"/>
  <c r="A21" i="46"/>
  <c r="A22" i="46"/>
  <c r="A23" i="46"/>
  <c r="A24" i="46"/>
  <c r="A25" i="46"/>
  <c r="A26" i="46"/>
  <c r="A27" i="46"/>
  <c r="A28" i="46"/>
  <c r="A29" i="46"/>
  <c r="A30" i="46"/>
  <c r="A31" i="46"/>
  <c r="A32" i="46"/>
  <c r="A33" i="46"/>
  <c r="A34" i="46"/>
  <c r="A35" i="46"/>
  <c r="A36" i="46"/>
  <c r="A37" i="46"/>
  <c r="A38" i="46"/>
  <c r="A39" i="46"/>
  <c r="A40" i="46"/>
  <c r="A41" i="46"/>
  <c r="A42" i="46"/>
  <c r="A43" i="46"/>
  <c r="A44" i="46"/>
  <c r="A45" i="46"/>
  <c r="A46" i="46"/>
  <c r="A47" i="46"/>
  <c r="A48" i="46"/>
  <c r="A49" i="46"/>
  <c r="A50" i="46"/>
  <c r="A51" i="46"/>
  <c r="A52" i="46"/>
  <c r="A53" i="46"/>
  <c r="A54" i="46"/>
  <c r="A55" i="46"/>
  <c r="A56" i="46"/>
  <c r="A57" i="46"/>
  <c r="A58" i="46"/>
  <c r="A59" i="46"/>
  <c r="A60" i="46"/>
  <c r="A61" i="46"/>
  <c r="A62" i="46"/>
  <c r="A63" i="46"/>
  <c r="A64" i="46"/>
  <c r="A65" i="46"/>
  <c r="A66" i="46"/>
  <c r="A67" i="46"/>
  <c r="A68" i="46"/>
  <c r="A69" i="46"/>
  <c r="A70" i="46"/>
  <c r="A71" i="46"/>
  <c r="A72" i="46"/>
  <c r="A73" i="46"/>
  <c r="A74" i="46"/>
  <c r="A75" i="46"/>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37" i="45"/>
  <c r="A38" i="45"/>
  <c r="A39" i="45"/>
  <c r="A40" i="45"/>
  <c r="A41" i="45"/>
  <c r="A42" i="45"/>
  <c r="A43" i="45"/>
  <c r="A44" i="45"/>
  <c r="A45" i="45"/>
  <c r="A46" i="45"/>
  <c r="A47" i="45"/>
  <c r="A48" i="45"/>
  <c r="A49" i="45"/>
  <c r="A50" i="45"/>
  <c r="A51" i="45"/>
  <c r="A52" i="45"/>
  <c r="A53" i="45"/>
  <c r="A54" i="45"/>
  <c r="A55" i="45"/>
  <c r="A56" i="45"/>
  <c r="A57" i="45"/>
  <c r="A58" i="45"/>
  <c r="A59" i="45"/>
  <c r="A60" i="45"/>
  <c r="A61" i="45"/>
  <c r="A62" i="45"/>
  <c r="A63" i="45"/>
  <c r="A64" i="45"/>
  <c r="A65" i="45"/>
  <c r="A66" i="45"/>
  <c r="A67" i="45"/>
  <c r="A68" i="45"/>
  <c r="A69" i="45"/>
  <c r="A70" i="45"/>
  <c r="A71" i="45"/>
  <c r="A72" i="45"/>
  <c r="A73" i="45"/>
  <c r="A74" i="45"/>
  <c r="A75" i="45"/>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17" i="27" l="1"/>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10" i="50" l="1"/>
  <c r="A10" i="49"/>
  <c r="A75" i="48"/>
  <c r="A74" i="48"/>
  <c r="A73" i="48"/>
  <c r="A72" i="48"/>
  <c r="A71" i="48"/>
  <c r="A70" i="48"/>
  <c r="A69" i="48"/>
  <c r="A68" i="48"/>
  <c r="A67" i="48"/>
  <c r="A66" i="48"/>
  <c r="A65" i="48"/>
  <c r="A64" i="48"/>
  <c r="A63" i="48"/>
  <c r="A62" i="48"/>
  <c r="A61" i="48"/>
  <c r="A60" i="48"/>
  <c r="A59" i="48"/>
  <c r="A58"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8" i="48"/>
  <c r="A17" i="48"/>
  <c r="A16" i="48"/>
  <c r="A15" i="48"/>
  <c r="A14" i="48"/>
  <c r="A13" i="48"/>
  <c r="A12" i="48"/>
  <c r="A11" i="48"/>
  <c r="A10" i="48"/>
  <c r="A10" i="47"/>
  <c r="A10" i="46"/>
  <c r="A10" i="45"/>
  <c r="A10" i="23"/>
  <c r="A16" i="27"/>
</calcChain>
</file>

<file path=xl/comments1.xml><?xml version="1.0" encoding="utf-8"?>
<comments xmlns="http://schemas.openxmlformats.org/spreadsheetml/2006/main">
  <authors>
    <author>USER  für Installationen</author>
  </authors>
  <commentList>
    <comment ref="G5" authorId="0" shapeId="0">
      <text>
        <r>
          <rPr>
            <sz val="7"/>
            <color indexed="81"/>
            <rFont val="Calibri"/>
            <family val="2"/>
            <scheme val="minor"/>
          </rPr>
          <t>Einschließlich Körnermais und Corn-Cob-Mix.</t>
        </r>
      </text>
    </comment>
  </commentList>
</comments>
</file>

<file path=xl/comments2.xml><?xml version="1.0" encoding="utf-8"?>
<comments xmlns="http://schemas.openxmlformats.org/spreadsheetml/2006/main">
  <authors>
    <author>USER  für Installationen</author>
  </authors>
  <commentList>
    <comment ref="G5" authorId="0" shapeId="0">
      <text>
        <r>
          <rPr>
            <sz val="7"/>
            <color indexed="81"/>
            <rFont val="Calibri"/>
            <family val="2"/>
            <scheme val="minor"/>
          </rPr>
          <t>Einschließlich Körnermais und Corn-Cob-Mix.</t>
        </r>
      </text>
    </comment>
  </commentList>
</comments>
</file>

<file path=xl/comments3.xml><?xml version="1.0" encoding="utf-8"?>
<comments xmlns="http://schemas.openxmlformats.org/spreadsheetml/2006/main">
  <authors>
    <author>Etzien, Angelika</author>
  </authors>
  <commentList>
    <comment ref="AB4" authorId="0" shapeId="0">
      <text>
        <r>
          <rPr>
            <sz val="7"/>
            <color indexed="81"/>
            <rFont val="Calibri"/>
            <family val="2"/>
            <scheme val="minor"/>
          </rPr>
          <t>Und anderen, z.B. Vertragsarbeitern, Subunternehmen.</t>
        </r>
      </text>
    </comment>
    <comment ref="M8" authorId="0" shapeId="0">
      <text>
        <r>
          <rPr>
            <sz val="7"/>
            <color indexed="81"/>
            <rFont val="Calibri"/>
            <family val="2"/>
            <scheme val="minor"/>
          </rPr>
          <t>Arbeitskräfte-Einheit.</t>
        </r>
      </text>
    </comment>
    <comment ref="R8" authorId="0" shapeId="0">
      <text>
        <r>
          <rPr>
            <sz val="7"/>
            <color indexed="81"/>
            <rFont val="Calibri"/>
            <family val="2"/>
            <scheme val="minor"/>
          </rPr>
          <t>Arbeitskräfte-Einheit.</t>
        </r>
      </text>
    </comment>
    <comment ref="V8" authorId="0" shapeId="0">
      <text>
        <r>
          <rPr>
            <sz val="7"/>
            <color indexed="81"/>
            <rFont val="Calibri"/>
            <family val="2"/>
            <scheme val="minor"/>
          </rPr>
          <t>Arbeitskräfte-Einheit.</t>
        </r>
      </text>
    </comment>
    <comment ref="Z8" authorId="0" shapeId="0">
      <text>
        <r>
          <rPr>
            <sz val="7"/>
            <color indexed="81"/>
            <rFont val="Calibri"/>
            <family val="2"/>
            <scheme val="minor"/>
          </rPr>
          <t>Arbeitskräfte-Einheit.</t>
        </r>
      </text>
    </comment>
  </commentList>
</comments>
</file>

<file path=xl/comments4.xml><?xml version="1.0" encoding="utf-8"?>
<comments xmlns="http://schemas.openxmlformats.org/spreadsheetml/2006/main">
  <authors>
    <author>Etzien, Angelika</author>
  </authors>
  <commentList>
    <comment ref="AB4" authorId="0" shapeId="0">
      <text>
        <r>
          <rPr>
            <sz val="7"/>
            <color indexed="81"/>
            <rFont val="Calibri"/>
            <family val="2"/>
            <scheme val="minor"/>
          </rPr>
          <t>Und anderen, z.B. Vertragsarbeitern, Subunternehmen.</t>
        </r>
      </text>
    </comment>
    <comment ref="M8" authorId="0" shapeId="0">
      <text>
        <r>
          <rPr>
            <sz val="7"/>
            <color indexed="81"/>
            <rFont val="Calibri"/>
            <family val="2"/>
            <scheme val="minor"/>
          </rPr>
          <t>Arbeitskräfte-Einheit.</t>
        </r>
      </text>
    </comment>
    <comment ref="R8" authorId="0" shapeId="0">
      <text>
        <r>
          <rPr>
            <sz val="7"/>
            <color indexed="81"/>
            <rFont val="Calibri"/>
            <family val="2"/>
            <scheme val="minor"/>
          </rPr>
          <t>Arbeitskräfte-Einheit.</t>
        </r>
      </text>
    </comment>
    <comment ref="V8" authorId="0" shapeId="0">
      <text>
        <r>
          <rPr>
            <sz val="7"/>
            <color indexed="81"/>
            <rFont val="Calibri"/>
            <family val="2"/>
            <scheme val="minor"/>
          </rPr>
          <t>Arbeitskräfte-Einheit.</t>
        </r>
      </text>
    </comment>
    <comment ref="Z8" authorId="0" shapeId="0">
      <text>
        <r>
          <rPr>
            <sz val="7"/>
            <color indexed="81"/>
            <rFont val="Calibri"/>
            <family val="2"/>
            <scheme val="minor"/>
          </rPr>
          <t>Arbeitskräfte-Einheit.</t>
        </r>
      </text>
    </comment>
  </commentList>
</comments>
</file>

<file path=xl/sharedStrings.xml><?xml version="1.0" encoding="utf-8"?>
<sst xmlns="http://schemas.openxmlformats.org/spreadsheetml/2006/main" count="5167" uniqueCount="340">
  <si>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</si>
  <si>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</si>
  <si>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</si>
  <si>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</si>
  <si>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</si>
  <si>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</si>
  <si>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</si>
  <si>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</si>
  <si>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</si>
  <si>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</si>
  <si>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</si>
  <si>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</si>
  <si>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</si>
  <si>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</si>
  <si>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</si>
  <si>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</si>
  <si>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</si>
  <si>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</si>
  <si>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</si>
  <si>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</si>
  <si>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</si>
  <si>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[rot]</t>
  </si>
  <si>
    <t>Agrarstruktur</t>
  </si>
  <si>
    <t>C IV - 3j</t>
  </si>
  <si>
    <t>Vorbemerkungen</t>
  </si>
  <si>
    <t>Erläuterungen</t>
  </si>
  <si>
    <t>Betriebe</t>
  </si>
  <si>
    <t/>
  </si>
  <si>
    <t>LF</t>
  </si>
  <si>
    <t>Anzahl</t>
  </si>
  <si>
    <t>ha</t>
  </si>
  <si>
    <t>Insgesamt</t>
  </si>
  <si>
    <t>Nebenerwerbsbetriebe</t>
  </si>
  <si>
    <t>Betriebe der Rechtsform juristische Personen</t>
  </si>
  <si>
    <t>Landwirt-
schaftlich
genutzte Fläche
von … bis
unter … ha</t>
  </si>
  <si>
    <t>Zusammen</t>
  </si>
  <si>
    <t>Ölfrüchten</t>
  </si>
  <si>
    <t>Hackfrüchten</t>
  </si>
  <si>
    <t>Fläche</t>
  </si>
  <si>
    <t>Tiere</t>
  </si>
  <si>
    <t>Darunter</t>
  </si>
  <si>
    <t>Dauerkulturen</t>
  </si>
  <si>
    <t>Einheit</t>
  </si>
  <si>
    <t>Einzel-
unter-
nehmen</t>
  </si>
  <si>
    <t>juristische Personen</t>
  </si>
  <si>
    <t xml:space="preserve">                       </t>
  </si>
  <si>
    <t>Landwirtschaft insgesamt</t>
  </si>
  <si>
    <t>Davon</t>
  </si>
  <si>
    <t>davon</t>
  </si>
  <si>
    <t>Davon Betriebe der Rechtsform</t>
  </si>
  <si>
    <t>Personengemeinschaften, -gesellschaften</t>
  </si>
  <si>
    <t>Gesell-
schaft
bürger-
lichen
Rechts</t>
  </si>
  <si>
    <t>Offene 
Handels-
gesell-
schaft</t>
  </si>
  <si>
    <t>Juristische
Personen
des 
privaten
Rechts
zusammen</t>
  </si>
  <si>
    <t>Aktien-
gesellschaft</t>
  </si>
  <si>
    <t>Anstalt,
Stiftung
und
andere
Zweck-
vermögen</t>
  </si>
  <si>
    <t>Juristische
Personen
des 
öffentlichen
Rechts
zusammen</t>
  </si>
  <si>
    <t>Landwirtschaftlich genutzte Fläche</t>
  </si>
  <si>
    <t>Personen</t>
  </si>
  <si>
    <t>Familienarbeitskräfte</t>
  </si>
  <si>
    <t>ständige Arbeitskräfte</t>
  </si>
  <si>
    <t>Saisonarbeitskräfte</t>
  </si>
  <si>
    <t>Übersichten zur Gliederung der anschließenden Tabellen</t>
  </si>
  <si>
    <t>Sozialökonomische Verhältnisse</t>
  </si>
  <si>
    <t xml:space="preserve">   und zwar             </t>
  </si>
  <si>
    <t>Allgemeine betriebs-
wirtschaftliche
Ausrichtung</t>
  </si>
  <si>
    <t>Anteil des Standardoutputs der Produktionszweige am gesamten Standardoutput
des Betriebes</t>
  </si>
  <si>
    <t>Veredlung, d. h. Schweine (Ferkel, Zuchtsauen, andere Schweine), Geflügel (Masthühner,
Legehennen, sonstiges Geflügel) &gt; 2/3</t>
  </si>
  <si>
    <t>[0501.3] Nach betriebswirtschaftlicher Ausrichtung</t>
  </si>
  <si>
    <t>[0501.1] Nach Größenklassen der landwirtschaftlich genutzten Fläche</t>
  </si>
  <si>
    <t xml:space="preserve">      Pflanzen zur Grünernte</t>
  </si>
  <si>
    <t xml:space="preserve">      zusammen</t>
  </si>
  <si>
    <t xml:space="preserve">   Dauerkulturen </t>
  </si>
  <si>
    <t xml:space="preserve">         Zuchtsauen mit 50 kg</t>
  </si>
  <si>
    <t>Mecklenburg-Vorpommern</t>
  </si>
  <si>
    <t>03</t>
  </si>
  <si>
    <t>Rostock</t>
  </si>
  <si>
    <t>04</t>
  </si>
  <si>
    <t>Schwerin</t>
  </si>
  <si>
    <t>Landkreis Rostock</t>
  </si>
  <si>
    <t>Betriebe der Rechtsform Personengemeinschaften, -gesellschaften</t>
  </si>
  <si>
    <t>Tabelle 3.1</t>
  </si>
  <si>
    <t>Tabelle 3.2</t>
  </si>
  <si>
    <t>Tabelle 4.1</t>
  </si>
  <si>
    <t>Landkreis Mecklenburgische Seenplatte</t>
  </si>
  <si>
    <t>Landkreis Vorpommern-Rügen</t>
  </si>
  <si>
    <t>Landkreis Nordwestmecklenburg</t>
  </si>
  <si>
    <t>Landkreis Vorpommern-Greifswald</t>
  </si>
  <si>
    <t>Landkreis Ludwigslust-Parchim</t>
  </si>
  <si>
    <t>C</t>
  </si>
  <si>
    <t>B</t>
  </si>
  <si>
    <t>A</t>
  </si>
  <si>
    <t>D</t>
  </si>
  <si>
    <t>E</t>
  </si>
  <si>
    <t>Gesell-
schaft mit
beschränk-
ter Haftung 
und Co. 
Komman-
ditgesell-
schaft</t>
  </si>
  <si>
    <t>nicht
einge-
tragener
Verein</t>
  </si>
  <si>
    <t>sonstige
Personen-
gemein-
schaft</t>
  </si>
  <si>
    <t>sonstige
juristische
Personen
des
privaten
Rechts</t>
  </si>
  <si>
    <t>Gesell-
schaft mit
beschränk-
ter Haftung</t>
  </si>
  <si>
    <t>einge-
tragene
Genossen-
schaft</t>
  </si>
  <si>
    <t>einge-
tragener
Verein</t>
  </si>
  <si>
    <t>Land
Kreisfreie Stadt
Landkreis</t>
  </si>
  <si>
    <t>Mecklenburg-
   Vorpommern</t>
  </si>
  <si>
    <t xml:space="preserve">   Betriebe</t>
  </si>
  <si>
    <t xml:space="preserve">   landwirtschaftlich
      genutzte Fläche</t>
  </si>
  <si>
    <t>Ludwigslust-
   Parchim</t>
  </si>
  <si>
    <t>Vorpommern-
   Greifswald</t>
  </si>
  <si>
    <t>Nordwest-
   mecklenburg</t>
  </si>
  <si>
    <t>Vorpommern-
   Rügen</t>
  </si>
  <si>
    <t>Komman-
dit-
gesell-
schaft</t>
  </si>
  <si>
    <t>Natürliche 
Personen 
zu-
sammen</t>
  </si>
  <si>
    <t xml:space="preserve">  Tabelle 3.1</t>
  </si>
  <si>
    <t xml:space="preserve">  Tabelle 3.2</t>
  </si>
  <si>
    <t xml:space="preserve">  Tabelle 4.2</t>
  </si>
  <si>
    <t xml:space="preserve">  Tabelle 4.1</t>
  </si>
  <si>
    <t>Personen-
gemein-
schaften,
-gesellschaften</t>
  </si>
  <si>
    <t xml:space="preserve">         einschließlich Nüsse</t>
  </si>
  <si>
    <t xml:space="preserve">   Dauergrünland</t>
  </si>
  <si>
    <t xml:space="preserve">      und zwar</t>
  </si>
  <si>
    <t xml:space="preserve">      Baum- und Beerenobst</t>
  </si>
  <si>
    <t xml:space="preserve">      Rebflächen</t>
  </si>
  <si>
    <t xml:space="preserve">      Baumschulen</t>
  </si>
  <si>
    <t xml:space="preserve">   Ackerland zusammen</t>
  </si>
  <si>
    <t xml:space="preserve">      Getreide zur Körner-</t>
  </si>
  <si>
    <t xml:space="preserve">         gewinnung</t>
  </si>
  <si>
    <t xml:space="preserve">      Hackfrüchte</t>
  </si>
  <si>
    <t xml:space="preserve">      Hülsenfrüchte zur</t>
  </si>
  <si>
    <t xml:space="preserve">         Körnergewinnung</t>
  </si>
  <si>
    <t xml:space="preserve">      Handelsgewächse</t>
  </si>
  <si>
    <t xml:space="preserve">         (einschl. Ölfrüchte)</t>
  </si>
  <si>
    <t xml:space="preserve">         und zwar</t>
  </si>
  <si>
    <t xml:space="preserve">         Ölfrüchte</t>
  </si>
  <si>
    <t xml:space="preserve">   Gartenbauerzeugnisse</t>
  </si>
  <si>
    <t xml:space="preserve">      Gemüse, Erdbeeren</t>
  </si>
  <si>
    <t xml:space="preserve">      Blumen und Zier-</t>
  </si>
  <si>
    <t xml:space="preserve">         pflanzen</t>
  </si>
  <si>
    <t xml:space="preserve">   Viehhaltung insgesamt</t>
  </si>
  <si>
    <t xml:space="preserve">      Rinder</t>
  </si>
  <si>
    <t xml:space="preserve">         Milchkühe</t>
  </si>
  <si>
    <t xml:space="preserve">         andere Kühe</t>
  </si>
  <si>
    <t xml:space="preserve">      Schweine</t>
  </si>
  <si>
    <t xml:space="preserve">         Ferkel</t>
  </si>
  <si>
    <t xml:space="preserve">            und mehr</t>
  </si>
  <si>
    <t xml:space="preserve">         andere Schweine</t>
  </si>
  <si>
    <t xml:space="preserve">      Schafe</t>
  </si>
  <si>
    <t xml:space="preserve">      Ziegen</t>
  </si>
  <si>
    <t xml:space="preserve">      Einhufer</t>
  </si>
  <si>
    <t xml:space="preserve">      Legehennen</t>
  </si>
  <si>
    <t xml:space="preserve">      Gänse, Enten, Trut-</t>
  </si>
  <si>
    <t xml:space="preserve">         hühner</t>
  </si>
  <si>
    <t xml:space="preserve"> Anzahl</t>
  </si>
  <si>
    <t xml:space="preserve"> GV</t>
  </si>
  <si>
    <t xml:space="preserve"> ha</t>
  </si>
  <si>
    <t>männlich</t>
  </si>
  <si>
    <t>weiblich</t>
  </si>
  <si>
    <t>zusammen</t>
  </si>
  <si>
    <t>Betriebs-
wirtschaftliche
Ausrichtung</t>
  </si>
  <si>
    <t>Kennziffer:</t>
  </si>
  <si>
    <t xml:space="preserve">     Auszugsweise Vervielfältigung und Verbreitung mit Quellenangabe gestattet.</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</si>
  <si>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</si>
  <si>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</si>
  <si>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</si>
  <si>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</si>
  <si>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</si>
  <si>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</si>
  <si>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</si>
  <si>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</si>
  <si>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Pflanzenbau-
   Viehhaltungsbetriebe</t>
  </si>
  <si>
    <t>Betriebe, die von den vorherigen Klassen ausgeschlossen wurden.</t>
  </si>
  <si>
    <t>Landwirtschaftliche Betriebe</t>
  </si>
  <si>
    <t>Rinder-</t>
  </si>
  <si>
    <t>Schweine-</t>
  </si>
  <si>
    <t>Schaf-</t>
  </si>
  <si>
    <t>bestände</t>
  </si>
  <si>
    <t>1 000 ha</t>
  </si>
  <si>
    <t>1 000 Stück</t>
  </si>
  <si>
    <t>Anteil an den landwirtschaftlichen Betrieben insgesamt in Prozent</t>
  </si>
  <si>
    <t>Anteil an den Betrieben der Rechtsform Einzelunternehmen in Prozent</t>
  </si>
  <si>
    <t>Landwirtschaftliche Betriebe
nach Rechtsformen
Sozialökonomischer
Betriebstyp</t>
  </si>
  <si>
    <t>Landwirt-
schaftliche
Betriebe</t>
  </si>
  <si>
    <t>Landwirt-
schaftlich
genutzte
Fläche</t>
  </si>
  <si>
    <t>Arbeits-
kräfte
insgesamt</t>
  </si>
  <si>
    <t>Familien-
arbeits-
kräfte</t>
  </si>
  <si>
    <t>ständige 
Arbeits-
kräfte</t>
  </si>
  <si>
    <t xml:space="preserve">   insgesamt</t>
  </si>
  <si>
    <t xml:space="preserve">   davon</t>
  </si>
  <si>
    <t xml:space="preserve">   Betriebe der Rechtsform</t>
  </si>
  <si>
    <t xml:space="preserve">   Einzelunternehmen</t>
  </si>
  <si>
    <t xml:space="preserve">      davon</t>
  </si>
  <si>
    <t xml:space="preserve">      Haupterwerbsbetriebe</t>
  </si>
  <si>
    <t xml:space="preserve">      Nebenerwerbsbetriebe</t>
  </si>
  <si>
    <t>Grafiken</t>
  </si>
  <si>
    <t>Tabelle 5.2</t>
  </si>
  <si>
    <t>Nichts vorhanden</t>
  </si>
  <si>
    <t>Weniger als die Hälfte von 1 in der letzten besetzten Stelle, jedoch mehr als nichts</t>
  </si>
  <si>
    <t>Keine Angabe, da Zahlenwert nicht ausreichend genau oder nicht repräsentativ</t>
  </si>
  <si>
    <t>Berichtigte Zahl</t>
  </si>
  <si>
    <t>2020</t>
  </si>
  <si>
    <t>(Ergebnisse der Landwirtschaftszählung 2020)</t>
  </si>
  <si>
    <t>Zuständiger Dezernent: Thomas Hilgemann, Telefon: 0385 588-56041</t>
  </si>
  <si>
    <t>C4937 2020 01</t>
  </si>
  <si>
    <t>©  Statistisches Amt Mecklenburg-Vorpommern, Schwerin, 2022</t>
  </si>
  <si>
    <t>Übersicht zur Gliederung der Ergebnistabellen nach sozialökonomischen Betriebstypen 2020
Zusammenfassende Übersicht zu den landwirtschaftlichen Betrieben insgesamt 2020
   nach Rechtsformen und sozialökonomischen Betriebstypen</t>
  </si>
  <si>
    <t>Landwirtschaftliche Betriebe und deren Arbeitskräfte 2020 nach Rechtsformen</t>
  </si>
  <si>
    <t>Anteil der landwirtschaftlichen Betriebe der Rechtsform Einzelunternehmen 2020 an den 
   landwirtschaftlichen Betrieben insgesamt nach sozialökonomischen Betriebstypen</t>
  </si>
  <si>
    <t>[0501 T] Landwirtschaftliche Betriebe und ausgewählte Merkmale der Bodennutzung und 
   Viehhaltung 2020 nach Rechtsformen</t>
  </si>
  <si>
    <t>Ackerland</t>
  </si>
  <si>
    <t>Dauergrünland</t>
  </si>
  <si>
    <t>Rindern</t>
  </si>
  <si>
    <t>Milchkühen</t>
  </si>
  <si>
    <t>Schweinen</t>
  </si>
  <si>
    <t>Geflügel</t>
  </si>
  <si>
    <t>[0501.1] Nach Größenklassen der landwirtschaftlich genutzten Fläche (LF)</t>
  </si>
  <si>
    <t>[0501 T] Landwirtschaftliche Betriebe und ausgewählte Merkmale der Bodennutzung und
Viehhaltung 2020 nach Rechtsformen</t>
  </si>
  <si>
    <t>Und zwar Betriebe mit</t>
  </si>
  <si>
    <t>und zwar mit</t>
  </si>
  <si>
    <t>Noch: und zwar Betriebe mit</t>
  </si>
  <si>
    <t>Und zwar Betrieben mit</t>
  </si>
  <si>
    <t>Noch: und zwar Betrieben mit</t>
  </si>
  <si>
    <t xml:space="preserve">  Tabelle 4.3</t>
  </si>
  <si>
    <t xml:space="preserve">  Tabelle 4.4</t>
  </si>
  <si>
    <t xml:space="preserve">  Tabelle 4.5</t>
  </si>
  <si>
    <t xml:space="preserve">  Tabelle 4.6</t>
  </si>
  <si>
    <t xml:space="preserve">  Tabelle 4.7</t>
  </si>
  <si>
    <t>[0502 T] Ausgewählte Merkmale der Bodennutzung und 
Viehhaltung in landwirtschaftlichen Betrieben 2020 
 nach Rechtsformen und sozialökonomischen Betriebstypen</t>
  </si>
  <si>
    <t>Tabelle 4.2</t>
  </si>
  <si>
    <t>Mecklenburgische Seenplatte</t>
  </si>
  <si>
    <t>Tabelle 4.3</t>
  </si>
  <si>
    <t>Vorpommern Rügen</t>
  </si>
  <si>
    <t>Tabelle 4.4</t>
  </si>
  <si>
    <t>Nordwestmecklenburg</t>
  </si>
  <si>
    <t>Tabelle 4.5</t>
  </si>
  <si>
    <t>Vorpommern-Greifswald</t>
  </si>
  <si>
    <t>Tabelle 4.6</t>
  </si>
  <si>
    <t>Ludwigslust-Parchim</t>
  </si>
  <si>
    <t>Tabelle 4.7</t>
  </si>
  <si>
    <t>davon Spalte 3 bzw. 7</t>
  </si>
  <si>
    <t>Arbeitstage</t>
  </si>
  <si>
    <t>1</t>
  </si>
  <si>
    <t>2</t>
  </si>
  <si>
    <t>3</t>
  </si>
  <si>
    <t>4</t>
  </si>
  <si>
    <t>5</t>
  </si>
  <si>
    <t>6</t>
  </si>
  <si>
    <t>7</t>
  </si>
  <si>
    <t>8</t>
  </si>
  <si>
    <t>9</t>
  </si>
  <si>
    <t>10</t>
  </si>
  <si>
    <t>11</t>
  </si>
  <si>
    <t>12</t>
  </si>
  <si>
    <t>13</t>
  </si>
  <si>
    <t>14</t>
  </si>
  <si>
    <t>Betriebe der Rechtsform Einzelunternehmen</t>
  </si>
  <si>
    <t>Haupterwerbsbetriebe</t>
  </si>
  <si>
    <t>noch von Insgesamt:</t>
  </si>
  <si>
    <t>X</t>
  </si>
  <si>
    <t>Kapitel 5</t>
  </si>
  <si>
    <t>Tabelle 5.1</t>
  </si>
  <si>
    <t>Kapitel 1</t>
  </si>
  <si>
    <t>Kapitel 2</t>
  </si>
  <si>
    <t>Kapitel 3</t>
  </si>
  <si>
    <t>Kapitel 4</t>
  </si>
  <si>
    <t xml:space="preserve">  Tabelle 5.1</t>
  </si>
  <si>
    <t xml:space="preserve">  Tabelle 5.2</t>
  </si>
  <si>
    <t>Zusammenfassende Übersicht zu den landwirtschaftlichen Betrieben insgesamt 2020
   nach Rechtsformen und sozialökonomischen Betriebstypen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</si>
  <si>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</si>
  <si>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</si>
  <si>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AK-E </t>
    </r>
    <r>
      <rPr>
        <sz val="6"/>
        <rFont val="Calibri"/>
        <family val="2"/>
        <scheme val="minor"/>
      </rPr>
      <t>2)</t>
    </r>
  </si>
  <si>
    <r>
      <t xml:space="preserve">Getreide </t>
    </r>
    <r>
      <rPr>
        <sz val="6"/>
        <rFont val="Calibri"/>
        <family val="2"/>
        <scheme val="minor"/>
      </rPr>
      <t>1)</t>
    </r>
  </si>
  <si>
    <t>[0503 T] Landwirtschaftliche Betriebe und landwirtschaftlich genutzte Fläche 2020 
   nach Rechtsformen und Größenklassen der landwirtschaftlich genutzten Fläche</t>
  </si>
  <si>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</si>
  <si>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</si>
  <si>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</si>
  <si>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</si>
  <si>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Weidevieh (Einhufer, alle Arten von Rindern, Schafen und Ziegen) sowie Futterpflanzen für 
Weidevieh (Futterhackfrüchte, grün geerntete Pflanzen, Wiesen und Weiden, ertragsarmes 
Dauergrünland) wenn Weidevieh im Betrieb vorhanden  &gt; 2/3</t>
  </si>
  <si>
    <r>
      <rPr>
        <b/>
        <sz val="9.5"/>
        <color indexed="8"/>
        <rFont val="Calibri"/>
        <family val="2"/>
        <scheme val="minor"/>
      </rPr>
      <t xml:space="preserve">Hinweis: </t>
    </r>
    <r>
      <rPr>
        <sz val="9.5"/>
        <color indexed="8"/>
        <rFont val="Calibri"/>
        <family val="2"/>
        <scheme val="minor"/>
      </rPr>
      <t>Nicht klassifizierbare Betriebe werden in statistischen Darstellungen für die Landwirtschaftszählung 2020 aufgrund
der zu erwartenden sehr geringen Zahl nicht gesondert ausgewiesen. Zur Vermeidung von übermäßigen geheimhaltungs­
bedingten Sperrungen in den Darstellungen werden sie der allgemeinen BWA "spezialisierte Ackerbaubetriebe" zugerechnet.</t>
    </r>
  </si>
  <si>
    <r>
      <t xml:space="preserve">   Personengemeinschaften 
      einschließlich Personen-
      gesellschaften</t>
    </r>
    <r>
      <rPr>
        <vertAlign val="superscript"/>
        <sz val="8.5"/>
        <color indexed="8"/>
        <rFont val="Calibri"/>
        <family val="2"/>
        <scheme val="minor"/>
      </rPr>
      <t xml:space="preserve"> </t>
    </r>
    <r>
      <rPr>
        <sz val="8.5"/>
        <color indexed="8"/>
        <rFont val="Calibri"/>
        <family val="2"/>
        <scheme val="minor"/>
      </rPr>
      <t>und juristische
      Personen zusammen</t>
    </r>
  </si>
  <si>
    <t>[0503 T] Landwirtschaftliche Betriebe und landwirtschaftlich genutzte Fläche 2020
nach Rechtsformen und Größenklassen der landwirtschaftlich
genutzten Fläche</t>
  </si>
  <si>
    <t>[0501 T] Landwirtschaftliche Betriebe und ausgewählte Merkmale der Bodennutzung
und Viehhaltung 2020 nach Rechtsformen</t>
  </si>
  <si>
    <t>Großvieh-
einheiten</t>
  </si>
  <si>
    <t>Haupt-
erwerbs-
betriebe</t>
  </si>
  <si>
    <t>Neben-
erwerbs-
betriebe</t>
  </si>
  <si>
    <t>juristische
Personen</t>
  </si>
  <si>
    <t>15</t>
  </si>
  <si>
    <t>16</t>
  </si>
  <si>
    <t xml:space="preserve">Insgesamt </t>
  </si>
  <si>
    <t>Landwirtschaftlich
genutzte Fläche
von ... bis unter ... ha</t>
  </si>
  <si>
    <t>[0601 R]   Arbeitskräfte in landwirtschaftlichen Betrieben 2020
nach Rechtsformen und sozialökonomischen Betriebstypen (in Tausend)</t>
  </si>
  <si>
    <t>Arbeitskräfte</t>
  </si>
  <si>
    <t>Arbeits-
leistung</t>
  </si>
  <si>
    <t>Arbeits-
leistung
je 100 ha
LF</t>
  </si>
  <si>
    <t>Außerdem</t>
  </si>
  <si>
    <t>Und anderen, z.B. Vertragsarbeitern, Subunternehmen.</t>
  </si>
  <si>
    <r>
      <t xml:space="preserve">landw.
Leistungen von
Lohnunter-
nehmen </t>
    </r>
    <r>
      <rPr>
        <sz val="6"/>
        <rFont val="Calibri"/>
        <family val="2"/>
        <scheme val="minor"/>
      </rPr>
      <t>3)</t>
    </r>
  </si>
  <si>
    <t>Einschließlich Körnermais und Corn-Cob-Mix.</t>
  </si>
  <si>
    <t>Arbeitskräfte-Einheit.</t>
  </si>
  <si>
    <t>Noch von Insgesamt</t>
  </si>
  <si>
    <t>Betriebswirt-
schaftliche
Auslastung</t>
  </si>
  <si>
    <t xml:space="preserve">3)  </t>
  </si>
  <si>
    <t xml:space="preserve">2)  </t>
  </si>
  <si>
    <t>9
9</t>
  </si>
  <si>
    <t xml:space="preserve">   unter          5</t>
  </si>
  <si>
    <t xml:space="preserve">          5 -      10</t>
  </si>
  <si>
    <t xml:space="preserve">        10 -      20</t>
  </si>
  <si>
    <t xml:space="preserve">        20 -      50</t>
  </si>
  <si>
    <t xml:space="preserve">        50 -    100</t>
  </si>
  <si>
    <t xml:space="preserve">      100 -    200</t>
  </si>
  <si>
    <t xml:space="preserve">      200 -    500</t>
  </si>
  <si>
    <t xml:space="preserve">      500 - 1 000</t>
  </si>
  <si>
    <t xml:space="preserve">   1 000 und mehr</t>
  </si>
  <si>
    <t xml:space="preserve">   1 000 u. mehr</t>
  </si>
  <si>
    <t xml:space="preserve">   Ackerbau</t>
  </si>
  <si>
    <t xml:space="preserve">   Gartenbau</t>
  </si>
  <si>
    <t xml:space="preserve">   Dauerkulturen</t>
  </si>
  <si>
    <t xml:space="preserve">   Futterbau</t>
  </si>
  <si>
    <t xml:space="preserve">   Veredlung</t>
  </si>
  <si>
    <t xml:space="preserve">   Pflanzenbau-Vieh-
      haltungsverbund</t>
  </si>
  <si>
    <t xml:space="preserve">   Pflanzenbauverbund</t>
  </si>
  <si>
    <t xml:space="preserve">   Viehhaltungsverbund</t>
  </si>
  <si>
    <t>Be-
triebe</t>
  </si>
  <si>
    <t xml:space="preserve">   Ackerbau         </t>
  </si>
  <si>
    <t xml:space="preserve">   Gartenbau        </t>
  </si>
  <si>
    <t xml:space="preserve">   Dauerkulturen    </t>
  </si>
  <si>
    <t xml:space="preserve">   Futterbau        </t>
  </si>
  <si>
    <t xml:space="preserve">   Veredlung        </t>
  </si>
  <si>
    <t xml:space="preserve">   Viehhaltungsverbund </t>
  </si>
  <si>
    <t xml:space="preserve">   Pflanzenbau-Vieh-
      haltungsverbund </t>
  </si>
  <si>
    <t>Gegenstand der
Nachweisung</t>
  </si>
  <si>
    <t>[0503 T] Landwirtschaftliche Betriebe und landwirtschaftlich genutzte Fläche 2020  
   nach Rechtsformen und Kreisen sowie nach Größenklassen der landwirtschaftlich genutzten Fläche</t>
  </si>
  <si>
    <t>[0502 T] Ausgewählte Merkmale der Bodennutzung und Viehhaltung in landwirtschaftlichen 
   Betrieben 2020 nach Rechtsformen und sozialökonomischen Betriebstypen</t>
  </si>
  <si>
    <t>[0601 R] Arbeitskräfte in landwirtschaftlichen Betrieben 2020 nach Rechtsformen und 
   sozialökonomischen Betriebstypen (in Tausend)</t>
  </si>
  <si>
    <t>[0601.1] Nach Größenklassen der landwirtschaftlich genutzten Fläche (LF)</t>
  </si>
  <si>
    <t>[0601.3] Nach betriebswirtschaftlicher Ausrichtung</t>
  </si>
  <si>
    <t>1 000 Personen</t>
  </si>
  <si>
    <t>[0503 T] Landwirtschaftliche Betriebe und landwirtschaftlich genutzte Fläche 2020  
nach Rechtsformen und Kreisen sowie nach Größenklassen der landwirtschaftlich
genutzten Fläche</t>
  </si>
  <si>
    <t>Mecklenburgische
   Seenplatte</t>
  </si>
  <si>
    <t xml:space="preserve">      0601.1   Nach Größenklassen der landwirtschaftlich genutzten Fläche (LF)</t>
  </si>
  <si>
    <t xml:space="preserve">     0601.1   Nach Größenklassen der landwirtschaftlich genutzten Fläche (LF)</t>
  </si>
  <si>
    <t xml:space="preserve">      0601.3   Nach der betriebswirtschaftlichen Ausrichtung</t>
  </si>
  <si>
    <t>16.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</si>
</sst>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quot;&quot;;\-\ #,##0&quot;&quot;;0&quot;&quot;;@&quot;&quot;"/>
    <numFmt numFmtId="169" formatCode="#,##0.0_ ;\-#,##0.0\ "/>
    <numFmt numFmtId="170" formatCode="#,##0&quot;    &quot;;\-\ #,##0&quot;    &quot;;0&quot;    &quot;;@&quot;    &quot;"/>
    <numFmt numFmtId="171" formatCode="#,##0.0&quot;&quot;;\-\ #,##0.0&quot;&quot;;0.0&quot;&quot;;@&quot;&quot;"/>
    <numFmt numFmtId="172" formatCode="#,##0.00&quot;&quot;;\-\ #,##0.00&quot;&quot;;0.00&quot;&quot;;@&quot;&quot;"/>
  </numFmts>
  <fonts count="50">
    <font>
      <sz val="10"/>
      <color theme="1"/>
      <name val="Arial"/>
      <family val="2"/>
    </font>
    <font>
      <sz val="10"/>
      <name val="Arial"/>
      <family val="2"/>
    </font>
    <font>
      <sz val="10"/>
      <name val="Arial"/>
      <family val="2"/>
    </font>
    <font>
      <sz val="10"/>
      <name val="Arial"/>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0"/>
      <name val="Calibri"/>
      <family val="2"/>
      <scheme val="minor"/>
    </font>
    <font>
      <u/>
      <sz val="9"/>
      <name val="Calibri"/>
      <family val="2"/>
      <scheme val="minor"/>
    </font>
    <font>
      <b/>
      <sz val="8"/>
      <color theme="1"/>
      <name val="Calibri"/>
      <family val="2"/>
      <scheme val="minor"/>
    </font>
    <font>
      <sz val="10"/>
      <name val="Calibri"/>
      <family val="2"/>
      <scheme val="minor"/>
    </font>
    <font>
      <sz val="6"/>
      <name val="Calibri"/>
      <family val="2"/>
      <scheme val="minor"/>
    </font>
    <font>
      <sz val="6"/>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9.5"/>
      <color theme="1"/>
      <name val="Calibri"/>
      <family val="2"/>
      <scheme val="minor"/>
    </font>
    <font>
      <sz val="9.5"/>
      <color theme="1"/>
      <name val="Calibri"/>
      <family val="2"/>
      <scheme val="minor"/>
    </font>
    <font>
      <u/>
      <sz val="9.5"/>
      <color indexed="8"/>
      <name val="Calibri"/>
      <family val="2"/>
      <scheme val="minor"/>
    </font>
    <font>
      <sz val="9.5"/>
      <color indexed="8"/>
      <name val="Calibri"/>
      <family val="2"/>
      <scheme val="minor"/>
    </font>
    <font>
      <b/>
      <sz val="9.5"/>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vertAlign val="superscript"/>
      <sz val="8.5"/>
      <color indexed="8"/>
      <name val="Calibri"/>
      <family val="2"/>
      <scheme val="minor"/>
    </font>
    <font>
      <sz val="8.5"/>
      <color indexed="8"/>
      <name val="Calibri"/>
      <family val="2"/>
      <scheme val="minor"/>
    </font>
    <font>
      <sz val="8.5"/>
      <name val="Calibri"/>
      <family val="2"/>
      <scheme val="minor"/>
    </font>
    <font>
      <b/>
      <sz val="8.5"/>
      <name val="Calibri"/>
      <family val="2"/>
      <scheme val="minor"/>
    </font>
    <font>
      <sz val="7"/>
      <color indexed="81"/>
      <name val="Calibri"/>
      <family val="2"/>
      <scheme val="minor"/>
    </font>
    <font>
      <sz val="6.5"/>
      <color theme="1"/>
      <name val="Calibri"/>
      <family val="2"/>
      <scheme val="minor"/>
    </font>
    <font>
      <sz val="6.5"/>
      <name val="Calibri"/>
      <family val="2"/>
      <scheme val="minor"/>
    </font>
    <font>
      <b/>
      <sz val="8.6"/>
      <color theme="1"/>
      <name val="Calibri"/>
      <family val="2"/>
      <scheme val="minor"/>
    </font>
    <font>
      <sz val="8.6"/>
      <color theme="1"/>
      <name val="Calibri"/>
      <family val="2"/>
      <scheme val="minor"/>
    </font>
    <font>
      <sz val="8.6"/>
      <name val="Calibri"/>
      <family val="2"/>
      <scheme val="minor"/>
    </font>
    <font>
      <b/>
      <sz val="11"/>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s>
  <cellStyleXfs count="7">
    <xf numFmtId="0" fontId="0" fillId="0" borderId="0"/>
    <xf numFmtId="0" fontId="2" fillId="0" borderId="0"/>
    <xf numFmtId="0" fontId="1" fillId="0" borderId="0"/>
    <xf numFmtId="0" fontId="1" fillId="0" borderId="0"/>
    <xf numFmtId="0" fontId="4" fillId="0" borderId="0"/>
    <xf numFmtId="0" fontId="1" fillId="0" borderId="0"/>
    <xf numFmtId="0" fontId="3" fillId="0" borderId="0"/>
  </cellStyleXfs>
  <cellXfs count="278">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8" fillId="0" borderId="0" xfId="1" applyFont="1" applyAlignment="1">
      <alignment vertical="center"/>
    </xf>
    <xf numFmtId="0" fontId="19" fillId="0" borderId="0" xfId="1" applyFont="1" applyAlignment="1">
      <alignment vertical="center"/>
    </xf>
    <xf numFmtId="0" fontId="9" fillId="0" borderId="0" xfId="0" applyFont="1" applyAlignment="1">
      <alignment horizontal="left" vertical="top"/>
    </xf>
    <xf numFmtId="0" fontId="9" fillId="0" borderId="0" xfId="0" applyFont="1" applyAlignment="1">
      <alignment wrapText="1"/>
    </xf>
    <xf numFmtId="0" fontId="17" fillId="0" borderId="0" xfId="1" applyFont="1" applyAlignment="1">
      <alignment horizontal="right" wrapText="1"/>
    </xf>
    <xf numFmtId="0" fontId="17" fillId="0" borderId="0" xfId="1" applyFont="1" applyAlignment="1">
      <alignment horizontal="right"/>
    </xf>
    <xf numFmtId="0" fontId="20" fillId="0" borderId="0" xfId="0" applyFont="1" applyAlignment="1">
      <alignment horizontal="left" vertical="center"/>
    </xf>
    <xf numFmtId="0" fontId="20" fillId="0" borderId="0" xfId="0" applyFont="1" applyAlignment="1">
      <alignment horizontal="left" vertical="center" wrapText="1"/>
    </xf>
    <xf numFmtId="0" fontId="6" fillId="0" borderId="0" xfId="0" applyFont="1" applyAlignment="1">
      <alignment vertical="center" wrapText="1"/>
    </xf>
    <xf numFmtId="0" fontId="9" fillId="0" borderId="0" xfId="0" applyFont="1" applyAlignment="1">
      <alignment vertical="top" wrapText="1"/>
    </xf>
    <xf numFmtId="0" fontId="6" fillId="0" borderId="0" xfId="0" applyFont="1" applyAlignment="1">
      <alignment vertical="top" wrapText="1"/>
    </xf>
    <xf numFmtId="0" fontId="9" fillId="0" borderId="0" xfId="0" applyFont="1" applyAlignment="1">
      <alignment vertical="center" wrapText="1"/>
    </xf>
    <xf numFmtId="0" fontId="9" fillId="0" borderId="0" xfId="0" applyNumberFormat="1" applyFont="1" applyFill="1" applyBorder="1" applyAlignment="1">
      <alignment vertical="center" wrapText="1"/>
    </xf>
    <xf numFmtId="0" fontId="9" fillId="0" borderId="0" xfId="0" applyFont="1" applyBorder="1" applyAlignment="1">
      <alignment vertical="center" wrapText="1"/>
    </xf>
    <xf numFmtId="0" fontId="17" fillId="0" borderId="0" xfId="1" applyFont="1" applyAlignment="1"/>
    <xf numFmtId="0" fontId="9" fillId="0" borderId="0" xfId="0" applyFont="1" applyAlignment="1">
      <alignment horizontal="left" vertical="center" wrapText="1"/>
    </xf>
    <xf numFmtId="0" fontId="6" fillId="0" borderId="0" xfId="0" applyFont="1" applyAlignment="1">
      <alignment horizontal="left" vertical="top"/>
    </xf>
    <xf numFmtId="0" fontId="17" fillId="0" borderId="0" xfId="1" applyFont="1" applyAlignment="1">
      <alignment vertical="center" wrapText="1"/>
    </xf>
    <xf numFmtId="0" fontId="17" fillId="0" borderId="0" xfId="1" applyFont="1" applyAlignment="1">
      <alignment vertical="top" wrapText="1"/>
    </xf>
    <xf numFmtId="0" fontId="17" fillId="0" borderId="0" xfId="3" applyFont="1" applyAlignment="1">
      <alignment vertical="top" wrapText="1"/>
    </xf>
    <xf numFmtId="0" fontId="17" fillId="0" borderId="0" xfId="3" applyFont="1"/>
    <xf numFmtId="0" fontId="9" fillId="0" borderId="0" xfId="3" applyFont="1" applyAlignment="1">
      <alignment vertical="top" wrapText="1"/>
    </xf>
    <xf numFmtId="0" fontId="17" fillId="0" borderId="0" xfId="3" applyFont="1" applyAlignment="1">
      <alignment horizontal="right" vertical="top"/>
    </xf>
    <xf numFmtId="0" fontId="17" fillId="0" borderId="0" xfId="3" applyFont="1" applyAlignment="1">
      <alignment wrapText="1"/>
    </xf>
    <xf numFmtId="0" fontId="17" fillId="0" borderId="0" xfId="3" applyFont="1" applyAlignment="1">
      <alignment horizontal="right" vertical="center"/>
    </xf>
    <xf numFmtId="0" fontId="18" fillId="0" borderId="0" xfId="3" applyFont="1" applyAlignment="1">
      <alignment horizontal="right" vertical="center"/>
    </xf>
    <xf numFmtId="0" fontId="22" fillId="0" borderId="0" xfId="3" applyFont="1" applyAlignment="1">
      <alignment horizontal="right" vertical="center"/>
    </xf>
    <xf numFmtId="0" fontId="17" fillId="0" borderId="0" xfId="3" applyFont="1" applyAlignment="1">
      <alignment horizontal="right"/>
    </xf>
    <xf numFmtId="0" fontId="11" fillId="0" borderId="0" xfId="0" applyFont="1" applyFill="1"/>
    <xf numFmtId="0" fontId="26" fillId="0" borderId="4" xfId="0" applyNumberFormat="1" applyFont="1" applyFill="1" applyBorder="1" applyAlignment="1">
      <alignment horizontal="center" vertical="center"/>
    </xf>
    <xf numFmtId="0" fontId="26" fillId="0" borderId="2"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xf>
    <xf numFmtId="0" fontId="26" fillId="0" borderId="5" xfId="0" applyNumberFormat="1" applyFont="1" applyFill="1" applyBorder="1" applyAlignment="1">
      <alignment horizontal="center" vertical="center"/>
    </xf>
    <xf numFmtId="0" fontId="26" fillId="0" borderId="0" xfId="0" applyFont="1" applyFill="1" applyAlignment="1">
      <alignment horizontal="center" vertical="center"/>
    </xf>
    <xf numFmtId="0" fontId="26" fillId="0" borderId="0" xfId="0" applyNumberFormat="1" applyFont="1" applyFill="1" applyBorder="1" applyAlignment="1">
      <alignment horizontal="center" vertical="center"/>
    </xf>
    <xf numFmtId="164" fontId="25" fillId="0" borderId="0" xfId="0" applyNumberFormat="1" applyFont="1" applyAlignment="1" applyProtection="1">
      <alignment horizontal="right"/>
    </xf>
    <xf numFmtId="0" fontId="11" fillId="0" borderId="0" xfId="0" applyFont="1" applyFill="1" applyAlignment="1">
      <alignment vertical="center"/>
    </xf>
    <xf numFmtId="0" fontId="26" fillId="0" borderId="4" xfId="0" applyNumberFormat="1" applyFont="1" applyFill="1" applyBorder="1" applyAlignment="1">
      <alignment horizontal="center" vertical="center" wrapText="1"/>
    </xf>
    <xf numFmtId="0" fontId="26" fillId="0" borderId="5" xfId="0" applyNumberFormat="1" applyFont="1" applyFill="1" applyBorder="1" applyAlignment="1">
      <alignment horizontal="center" vertical="center" wrapText="1"/>
    </xf>
    <xf numFmtId="0" fontId="23" fillId="0" borderId="0" xfId="0" applyNumberFormat="1" applyFont="1" applyFill="1"/>
    <xf numFmtId="0" fontId="11" fillId="0" borderId="0" xfId="0" applyNumberFormat="1" applyFont="1" applyFill="1" applyAlignment="1">
      <alignment horizontal="center" vertical="center"/>
    </xf>
    <xf numFmtId="0" fontId="26" fillId="0" borderId="2" xfId="0" applyNumberFormat="1" applyFont="1" applyFill="1" applyBorder="1" applyAlignment="1">
      <alignment horizontal="center" vertical="center" wrapText="1"/>
    </xf>
    <xf numFmtId="0" fontId="26" fillId="0" borderId="2" xfId="0" applyFont="1" applyFill="1" applyBorder="1" applyAlignment="1">
      <alignment horizontal="center" vertical="center"/>
    </xf>
    <xf numFmtId="0" fontId="26" fillId="0" borderId="5" xfId="0" applyFont="1" applyFill="1" applyBorder="1" applyAlignment="1">
      <alignment horizontal="center" vertical="center"/>
    </xf>
    <xf numFmtId="164" fontId="25" fillId="0" borderId="0" xfId="0" applyNumberFormat="1" applyFont="1" applyFill="1" applyAlignment="1" applyProtection="1">
      <alignment horizontal="right"/>
    </xf>
    <xf numFmtId="164" fontId="25" fillId="0" borderId="7" xfId="0" applyNumberFormat="1" applyFont="1" applyFill="1" applyBorder="1" applyAlignment="1" applyProtection="1">
      <alignment horizontal="right"/>
    </xf>
    <xf numFmtId="0" fontId="9" fillId="0" borderId="0" xfId="0" applyFont="1"/>
    <xf numFmtId="0" fontId="10" fillId="0" borderId="0" xfId="0" applyFont="1" applyAlignment="1">
      <alignment horizontal="center" vertical="center"/>
    </xf>
    <xf numFmtId="0" fontId="9" fillId="0" borderId="0" xfId="0" applyFont="1" applyFill="1"/>
    <xf numFmtId="0" fontId="9" fillId="0" borderId="0" xfId="0" applyFont="1" applyAlignment="1">
      <alignment horizontal="justify" vertical="center"/>
    </xf>
    <xf numFmtId="0" fontId="6" fillId="0" borderId="0" xfId="0" applyFont="1"/>
    <xf numFmtId="0" fontId="28" fillId="0" borderId="0" xfId="1" applyFont="1"/>
    <xf numFmtId="0" fontId="27" fillId="0" borderId="0" xfId="0" applyFont="1" applyAlignment="1">
      <alignment horizontal="left" vertical="center"/>
    </xf>
    <xf numFmtId="0" fontId="29" fillId="0" borderId="0" xfId="0" applyFont="1"/>
    <xf numFmtId="0" fontId="30" fillId="0" borderId="2" xfId="0" applyFont="1" applyBorder="1" applyAlignment="1">
      <alignment horizontal="center" vertical="center" wrapText="1"/>
    </xf>
    <xf numFmtId="0" fontId="31" fillId="0" borderId="1" xfId="0" applyFont="1" applyBorder="1" applyAlignment="1">
      <alignment horizontal="justify" vertical="center" wrapText="1"/>
    </xf>
    <xf numFmtId="0" fontId="31" fillId="0" borderId="1" xfId="0" applyFont="1" applyBorder="1" applyAlignment="1">
      <alignment horizontal="justify" vertical="top" wrapText="1"/>
    </xf>
    <xf numFmtId="0" fontId="31" fillId="0" borderId="1" xfId="0" applyFont="1" applyBorder="1" applyAlignment="1">
      <alignment horizontal="left" vertical="center" wrapText="1"/>
    </xf>
    <xf numFmtId="0" fontId="31" fillId="0" borderId="3" xfId="0" applyFont="1" applyBorder="1" applyAlignment="1">
      <alignment horizontal="justify" vertical="center" wrapText="1"/>
    </xf>
    <xf numFmtId="0" fontId="31" fillId="0" borderId="1" xfId="0" applyFont="1" applyBorder="1" applyAlignment="1">
      <alignment horizontal="justify" wrapText="1"/>
    </xf>
    <xf numFmtId="0" fontId="31" fillId="0" borderId="1" xfId="0" applyFont="1" applyBorder="1" applyAlignment="1">
      <alignment vertical="center" wrapText="1"/>
    </xf>
    <xf numFmtId="0" fontId="31" fillId="0" borderId="1" xfId="0" applyFont="1" applyBorder="1" applyAlignment="1">
      <alignment horizontal="left" vertical="top" wrapText="1"/>
    </xf>
    <xf numFmtId="0" fontId="31" fillId="0" borderId="0" xfId="0" applyFont="1"/>
    <xf numFmtId="0" fontId="36" fillId="0" borderId="0" xfId="0" applyFont="1"/>
    <xf numFmtId="0" fontId="36" fillId="0" borderId="2" xfId="0" applyFont="1" applyBorder="1" applyAlignment="1">
      <alignment horizontal="center" vertical="center" wrapText="1"/>
    </xf>
    <xf numFmtId="0" fontId="36" fillId="0" borderId="2" xfId="0" applyFont="1" applyFill="1" applyBorder="1" applyAlignment="1">
      <alignment horizontal="center" vertical="center" wrapText="1"/>
    </xf>
    <xf numFmtId="0" fontId="36" fillId="0" borderId="6" xfId="0" applyFont="1" applyBorder="1" applyAlignment="1">
      <alignment vertical="center" wrapText="1"/>
    </xf>
    <xf numFmtId="0" fontId="36" fillId="0" borderId="0" xfId="0" applyFont="1" applyAlignment="1">
      <alignment horizontal="right" vertical="center" wrapText="1"/>
    </xf>
    <xf numFmtId="0" fontId="36" fillId="0" borderId="0" xfId="0" applyFont="1" applyFill="1" applyAlignment="1">
      <alignment horizontal="right" vertical="center" wrapText="1"/>
    </xf>
    <xf numFmtId="0" fontId="35" fillId="0" borderId="7" xfId="0" applyFont="1" applyBorder="1" applyAlignment="1">
      <alignment vertical="center" wrapText="1"/>
    </xf>
    <xf numFmtId="0" fontId="35" fillId="0" borderId="9" xfId="0" applyFont="1" applyBorder="1" applyAlignment="1">
      <alignment vertical="center" wrapText="1"/>
    </xf>
    <xf numFmtId="0" fontId="35" fillId="0" borderId="0" xfId="0" applyFont="1" applyAlignment="1">
      <alignment vertical="center" wrapText="1"/>
    </xf>
    <xf numFmtId="0" fontId="35" fillId="0" borderId="0" xfId="0" applyFont="1" applyFill="1" applyAlignment="1">
      <alignment vertical="center" wrapText="1"/>
    </xf>
    <xf numFmtId="165" fontId="37" fillId="0" borderId="0" xfId="0" applyNumberFormat="1" applyFont="1" applyBorder="1" applyAlignment="1">
      <alignment horizontal="right"/>
    </xf>
    <xf numFmtId="166" fontId="37" fillId="0" borderId="0" xfId="0" applyNumberFormat="1" applyFont="1" applyFill="1" applyBorder="1" applyAlignment="1">
      <alignment horizontal="right"/>
    </xf>
    <xf numFmtId="169" fontId="37" fillId="0" borderId="0" xfId="0" applyNumberFormat="1" applyFont="1" applyFill="1" applyBorder="1" applyAlignment="1">
      <alignment horizontal="right"/>
    </xf>
    <xf numFmtId="0" fontId="36" fillId="0" borderId="7" xfId="0" applyFont="1" applyBorder="1" applyAlignment="1">
      <alignment vertical="center" wrapText="1"/>
    </xf>
    <xf numFmtId="0" fontId="36" fillId="0" borderId="9" xfId="0" applyFont="1" applyBorder="1" applyAlignment="1">
      <alignment vertical="center" wrapText="1"/>
    </xf>
    <xf numFmtId="0" fontId="36" fillId="0" borderId="0" xfId="0" applyFont="1" applyAlignment="1">
      <alignment vertical="center" wrapText="1"/>
    </xf>
    <xf numFmtId="0" fontId="36" fillId="0" borderId="0" xfId="0" applyFont="1" applyFill="1" applyAlignment="1">
      <alignment vertical="center" wrapText="1"/>
    </xf>
    <xf numFmtId="167" fontId="39" fillId="0" borderId="0" xfId="0" applyNumberFormat="1" applyFont="1" applyFill="1" applyBorder="1" applyAlignment="1">
      <alignment horizontal="right"/>
    </xf>
    <xf numFmtId="0" fontId="29" fillId="0" borderId="0" xfId="0" applyFont="1" applyFill="1"/>
    <xf numFmtId="0" fontId="35" fillId="0" borderId="0" xfId="0" applyNumberFormat="1" applyFont="1" applyFill="1"/>
    <xf numFmtId="0" fontId="36" fillId="0" borderId="0" xfId="0" applyNumberFormat="1" applyFont="1" applyFill="1" applyAlignment="1">
      <alignment horizontal="center" vertical="center"/>
    </xf>
    <xf numFmtId="0" fontId="36" fillId="0" borderId="10" xfId="0" applyFont="1" applyBorder="1" applyAlignment="1">
      <alignment wrapText="1"/>
    </xf>
    <xf numFmtId="0" fontId="36" fillId="0" borderId="0" xfId="0" applyFont="1" applyFill="1" applyAlignment="1">
      <alignment vertical="center"/>
    </xf>
    <xf numFmtId="0" fontId="40" fillId="0" borderId="1" xfId="0" applyNumberFormat="1" applyFont="1" applyFill="1" applyBorder="1" applyAlignment="1">
      <alignment horizontal="left" wrapText="1"/>
    </xf>
    <xf numFmtId="165" fontId="39" fillId="0" borderId="0" xfId="0" applyNumberFormat="1" applyFont="1" applyBorder="1" applyAlignment="1">
      <alignment horizontal="right"/>
    </xf>
    <xf numFmtId="0" fontId="41" fillId="0" borderId="1" xfId="0" applyNumberFormat="1" applyFont="1" applyFill="1" applyBorder="1" applyAlignment="1">
      <alignment horizontal="left" wrapText="1"/>
    </xf>
    <xf numFmtId="0" fontId="36" fillId="0" borderId="0" xfId="0" applyFont="1" applyFill="1"/>
    <xf numFmtId="0" fontId="41" fillId="0" borderId="0" xfId="0" applyNumberFormat="1" applyFont="1" applyFill="1" applyBorder="1" applyAlignment="1">
      <alignment horizontal="left" wrapText="1"/>
    </xf>
    <xf numFmtId="0" fontId="36" fillId="0" borderId="0" xfId="0" applyNumberFormat="1" applyFont="1" applyFill="1"/>
    <xf numFmtId="0" fontId="36" fillId="0" borderId="0" xfId="0" applyFont="1" applyFill="1" applyAlignment="1">
      <alignment horizontal="left"/>
    </xf>
    <xf numFmtId="0" fontId="12" fillId="0" borderId="0" xfId="0" applyNumberFormat="1" applyFont="1" applyFill="1"/>
    <xf numFmtId="164" fontId="25" fillId="0" borderId="6" xfId="0" applyNumberFormat="1" applyFont="1" applyFill="1" applyBorder="1" applyAlignment="1" applyProtection="1">
      <alignment horizontal="right" vertical="center"/>
    </xf>
    <xf numFmtId="0" fontId="26" fillId="0" borderId="0" xfId="0" applyFont="1" applyFill="1"/>
    <xf numFmtId="0" fontId="40" fillId="0" borderId="8" xfId="0" applyNumberFormat="1" applyFont="1" applyFill="1" applyBorder="1" applyAlignment="1" applyProtection="1">
      <alignment horizontal="center" vertical="top" wrapText="1"/>
    </xf>
    <xf numFmtId="0" fontId="40" fillId="0" borderId="6" xfId="0" applyNumberFormat="1" applyFont="1" applyFill="1" applyBorder="1" applyAlignment="1">
      <alignment horizontal="left" wrapText="1"/>
    </xf>
    <xf numFmtId="0" fontId="40" fillId="0" borderId="9" xfId="0" applyNumberFormat="1" applyFont="1" applyBorder="1" applyAlignment="1" applyProtection="1">
      <alignment horizontal="center" vertical="top" wrapText="1"/>
    </xf>
    <xf numFmtId="0" fontId="41" fillId="0" borderId="7" xfId="0" applyNumberFormat="1" applyFont="1" applyFill="1" applyBorder="1" applyAlignment="1">
      <alignment horizontal="left" wrapText="1"/>
    </xf>
    <xf numFmtId="0" fontId="40" fillId="0" borderId="7" xfId="0" applyNumberFormat="1" applyFont="1" applyFill="1" applyBorder="1" applyAlignment="1">
      <alignment horizontal="left" wrapText="1"/>
    </xf>
    <xf numFmtId="0" fontId="36" fillId="0" borderId="7" xfId="0" applyNumberFormat="1" applyFont="1" applyFill="1" applyBorder="1" applyAlignment="1">
      <alignment horizontal="left" wrapText="1"/>
    </xf>
    <xf numFmtId="0" fontId="35" fillId="0" borderId="7" xfId="0" applyNumberFormat="1" applyFont="1" applyFill="1" applyBorder="1" applyAlignment="1">
      <alignment horizontal="left" wrapText="1"/>
    </xf>
    <xf numFmtId="0" fontId="26" fillId="0" borderId="0" xfId="0" applyFont="1" applyFill="1" applyAlignment="1">
      <alignment vertical="center"/>
    </xf>
    <xf numFmtId="0" fontId="35" fillId="0" borderId="0" xfId="0" applyFont="1" applyFill="1"/>
    <xf numFmtId="0" fontId="40" fillId="0" borderId="2" xfId="0" applyNumberFormat="1" applyFont="1" applyFill="1" applyBorder="1" applyAlignment="1">
      <alignment horizontal="center" vertical="center" wrapText="1"/>
    </xf>
    <xf numFmtId="0" fontId="40" fillId="0" borderId="5"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12" fillId="0" borderId="0" xfId="0" applyFont="1" applyFill="1"/>
    <xf numFmtId="164" fontId="25" fillId="0" borderId="0" xfId="0" applyNumberFormat="1" applyFont="1" applyFill="1" applyAlignment="1" applyProtection="1">
      <alignment horizontal="right" vertical="center"/>
    </xf>
    <xf numFmtId="168" fontId="39" fillId="0" borderId="0" xfId="0" applyNumberFormat="1" applyFont="1" applyBorder="1" applyAlignment="1">
      <alignment horizontal="right"/>
    </xf>
    <xf numFmtId="168" fontId="37" fillId="0" borderId="0" xfId="0" applyNumberFormat="1" applyFont="1" applyBorder="1" applyAlignment="1">
      <alignment horizontal="right"/>
    </xf>
    <xf numFmtId="164" fontId="44" fillId="0" borderId="0" xfId="0" applyNumberFormat="1" applyFont="1" applyFill="1" applyAlignment="1" applyProtection="1">
      <alignment horizontal="right" vertical="center"/>
    </xf>
    <xf numFmtId="164" fontId="44" fillId="0" borderId="0" xfId="0" applyNumberFormat="1" applyFont="1" applyAlignment="1" applyProtection="1">
      <alignment horizontal="right"/>
    </xf>
    <xf numFmtId="0" fontId="43" fillId="0" borderId="0" xfId="0" applyFont="1" applyFill="1"/>
    <xf numFmtId="0" fontId="40" fillId="0" borderId="2" xfId="0" applyNumberFormat="1" applyFont="1" applyFill="1" applyBorder="1" applyAlignment="1">
      <alignment horizontal="center" vertical="center" wrapText="1"/>
    </xf>
    <xf numFmtId="0" fontId="40" fillId="0" borderId="5"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wrapText="1"/>
    </xf>
    <xf numFmtId="0" fontId="36" fillId="0" borderId="0" xfId="0" applyFont="1" applyFill="1" applyAlignment="1">
      <alignment horizontal="center" vertical="center"/>
    </xf>
    <xf numFmtId="0" fontId="36" fillId="0" borderId="1" xfId="0" applyNumberFormat="1" applyFont="1" applyFill="1" applyBorder="1" applyAlignment="1">
      <alignment horizontal="left" wrapText="1"/>
    </xf>
    <xf numFmtId="0" fontId="40" fillId="0" borderId="9" xfId="0" applyNumberFormat="1" applyFont="1" applyFill="1" applyBorder="1" applyAlignment="1">
      <alignment horizontal="left" wrapText="1"/>
    </xf>
    <xf numFmtId="0" fontId="26" fillId="0" borderId="4" xfId="0" applyNumberFormat="1" applyFont="1" applyFill="1" applyBorder="1" applyAlignment="1">
      <alignment horizontal="center" vertical="center" wrapText="1"/>
    </xf>
    <xf numFmtId="170" fontId="39" fillId="0" borderId="0" xfId="0" applyNumberFormat="1" applyFont="1" applyBorder="1" applyAlignment="1">
      <alignment horizontal="right"/>
    </xf>
    <xf numFmtId="170" fontId="39" fillId="0" borderId="0" xfId="0" applyNumberFormat="1" applyFont="1" applyFill="1" applyBorder="1" applyAlignment="1">
      <alignment horizontal="right"/>
    </xf>
    <xf numFmtId="0" fontId="45" fillId="0" borderId="0" xfId="0" applyFont="1" applyFill="1"/>
    <xf numFmtId="0" fontId="46" fillId="0" borderId="0" xfId="0" applyFont="1" applyFill="1"/>
    <xf numFmtId="0" fontId="46" fillId="0" borderId="0" xfId="0" applyFont="1" applyFill="1" applyAlignment="1">
      <alignment horizontal="center" vertical="center"/>
    </xf>
    <xf numFmtId="0" fontId="46" fillId="0" borderId="1" xfId="0" applyNumberFormat="1" applyFont="1" applyFill="1" applyBorder="1" applyAlignment="1">
      <alignment horizontal="left" wrapText="1"/>
    </xf>
    <xf numFmtId="0" fontId="47" fillId="0" borderId="1" xfId="0" applyNumberFormat="1" applyFont="1" applyFill="1" applyBorder="1" applyAlignment="1">
      <alignment horizontal="left" wrapText="1"/>
    </xf>
    <xf numFmtId="0" fontId="46" fillId="0" borderId="0" xfId="0" applyFont="1" applyFill="1" applyAlignment="1">
      <alignment vertical="center"/>
    </xf>
    <xf numFmtId="0" fontId="47" fillId="0" borderId="9" xfId="0" applyNumberFormat="1" applyFont="1" applyFill="1" applyBorder="1" applyAlignment="1">
      <alignment horizontal="left" wrapText="1"/>
    </xf>
    <xf numFmtId="0" fontId="40" fillId="0" borderId="0" xfId="6" applyFont="1" applyFill="1"/>
    <xf numFmtId="49" fontId="40" fillId="0" borderId="0" xfId="6" applyNumberFormat="1" applyFont="1" applyFill="1" applyBorder="1" applyAlignment="1">
      <alignment horizontal="left" vertical="center" wrapText="1"/>
    </xf>
    <xf numFmtId="0" fontId="40" fillId="0" borderId="0" xfId="6" applyFont="1" applyFill="1" applyBorder="1"/>
    <xf numFmtId="0" fontId="40" fillId="0" borderId="1" xfId="6" applyNumberFormat="1" applyFont="1" applyFill="1" applyBorder="1" applyAlignment="1">
      <alignment horizontal="left" wrapText="1"/>
    </xf>
    <xf numFmtId="0" fontId="41" fillId="0" borderId="1" xfId="6" applyNumberFormat="1" applyFont="1" applyFill="1" applyBorder="1" applyAlignment="1">
      <alignment horizontal="left" wrapText="1"/>
    </xf>
    <xf numFmtId="0" fontId="25" fillId="0" borderId="0" xfId="6" applyFont="1" applyFill="1"/>
    <xf numFmtId="0" fontId="24" fillId="0" borderId="0" xfId="6" applyFont="1" applyFill="1"/>
    <xf numFmtId="0" fontId="25" fillId="0" borderId="4" xfId="6" applyNumberFormat="1" applyFont="1" applyFill="1" applyBorder="1" applyAlignment="1">
      <alignment horizontal="center" vertical="center" wrapText="1"/>
    </xf>
    <xf numFmtId="0" fontId="25" fillId="0" borderId="2" xfId="6" applyNumberFormat="1" applyFont="1" applyFill="1" applyBorder="1" applyAlignment="1">
      <alignment horizontal="center" vertical="center" wrapText="1"/>
    </xf>
    <xf numFmtId="0" fontId="25" fillId="0" borderId="2" xfId="6" applyNumberFormat="1" applyFont="1" applyFill="1" applyBorder="1" applyAlignment="1">
      <alignment horizontal="center" vertical="center" wrapText="1"/>
    </xf>
    <xf numFmtId="0" fontId="25" fillId="0" borderId="5" xfId="6" applyNumberFormat="1" applyFont="1" applyFill="1" applyBorder="1" applyAlignment="1">
      <alignment horizontal="center" vertical="center" wrapText="1"/>
    </xf>
    <xf numFmtId="0" fontId="25" fillId="0" borderId="4" xfId="6" applyNumberFormat="1" applyFont="1" applyFill="1" applyBorder="1" applyAlignment="1">
      <alignment horizontal="center" vertical="center" wrapText="1"/>
    </xf>
    <xf numFmtId="0" fontId="25" fillId="0" borderId="5" xfId="6" applyNumberFormat="1" applyFont="1" applyFill="1" applyBorder="1" applyAlignment="1">
      <alignment horizontal="center" vertical="center" wrapText="1"/>
    </xf>
    <xf numFmtId="0" fontId="41" fillId="0" borderId="0" xfId="6" applyNumberFormat="1" applyFont="1" applyFill="1" applyBorder="1" applyAlignment="1">
      <alignment horizontal="right" vertical="center"/>
    </xf>
    <xf numFmtId="0" fontId="41" fillId="0" borderId="0" xfId="6" applyNumberFormat="1" applyFont="1" applyFill="1" applyBorder="1" applyAlignment="1">
      <alignment horizontal="right" vertical="center" wrapText="1"/>
    </xf>
    <xf numFmtId="0" fontId="40" fillId="0" borderId="0" xfId="6" applyNumberFormat="1" applyFont="1" applyFill="1" applyBorder="1" applyAlignment="1">
      <alignment horizontal="right" wrapText="1"/>
    </xf>
    <xf numFmtId="0" fontId="41" fillId="0" borderId="0" xfId="6" applyNumberFormat="1" applyFont="1" applyFill="1" applyBorder="1" applyAlignment="1">
      <alignment horizontal="right" wrapText="1"/>
    </xf>
    <xf numFmtId="0" fontId="41" fillId="0" borderId="1" xfId="2" applyNumberFormat="1" applyFont="1" applyFill="1" applyBorder="1" applyAlignment="1">
      <alignment horizontal="left" wrapText="1"/>
    </xf>
    <xf numFmtId="0" fontId="40" fillId="0" borderId="1" xfId="2" applyNumberFormat="1" applyFont="1" applyFill="1" applyBorder="1" applyAlignment="1">
      <alignment horizontal="left" wrapText="1"/>
    </xf>
    <xf numFmtId="0" fontId="28" fillId="0" borderId="0" xfId="3" applyFont="1" applyAlignment="1">
      <alignment vertical="center"/>
    </xf>
    <xf numFmtId="49" fontId="40" fillId="0" borderId="0" xfId="2" applyNumberFormat="1" applyFont="1" applyFill="1" applyBorder="1" applyAlignment="1">
      <alignment horizontal="right" wrapText="1"/>
    </xf>
    <xf numFmtId="49" fontId="41" fillId="0" borderId="0" xfId="2" applyNumberFormat="1" applyFont="1" applyFill="1" applyBorder="1" applyAlignment="1">
      <alignment horizontal="right" wrapText="1"/>
    </xf>
    <xf numFmtId="0" fontId="40" fillId="0" borderId="1" xfId="0" applyNumberFormat="1" applyFont="1" applyFill="1" applyBorder="1" applyAlignment="1">
      <alignment horizontal="left"/>
    </xf>
    <xf numFmtId="0" fontId="36" fillId="0" borderId="0" xfId="0" applyFont="1" applyFill="1" applyBorder="1" applyAlignment="1">
      <alignment vertical="center"/>
    </xf>
    <xf numFmtId="0" fontId="36" fillId="0" borderId="0" xfId="0" applyFont="1" applyFill="1" applyBorder="1"/>
    <xf numFmtId="0" fontId="36" fillId="0" borderId="0" xfId="0" applyFont="1" applyFill="1" applyBorder="1" applyAlignment="1">
      <alignment horizontal="left"/>
    </xf>
    <xf numFmtId="0" fontId="41" fillId="0" borderId="0" xfId="6" applyNumberFormat="1" applyFont="1" applyFill="1" applyBorder="1" applyAlignment="1">
      <alignment horizontal="center" vertical="center" wrapText="1"/>
    </xf>
    <xf numFmtId="171" fontId="39"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2" fontId="39" fillId="0" borderId="0" xfId="0" applyNumberFormat="1" applyFont="1" applyBorder="1" applyAlignment="1">
      <alignment horizontal="right"/>
    </xf>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0" fontId="6" fillId="0" borderId="15" xfId="4" applyFont="1" applyBorder="1" applyAlignment="1">
      <alignment horizontal="center" vertical="center"/>
    </xf>
    <xf numFmtId="0" fontId="6" fillId="0" borderId="0" xfId="4" applyFont="1" applyBorder="1" applyAlignment="1">
      <alignment horizontal="center" vertical="center"/>
    </xf>
    <xf numFmtId="0" fontId="6" fillId="0" borderId="0" xfId="2" applyFont="1" applyBorder="1" applyAlignment="1">
      <alignment horizontal="center" vertical="center"/>
    </xf>
    <xf numFmtId="0" fontId="6" fillId="0" borderId="0" xfId="4" applyFont="1" applyBorder="1" applyAlignment="1">
      <alignment horizontal="left" vertical="center"/>
    </xf>
    <xf numFmtId="0" fontId="6" fillId="0" borderId="14" xfId="4" applyFont="1" applyBorder="1" applyAlignment="1">
      <alignment horizontal="center" vertical="center"/>
    </xf>
    <xf numFmtId="0" fontId="12" fillId="0" borderId="0" xfId="4" applyFont="1" applyAlignment="1">
      <alignment horizontal="center" vertical="center"/>
    </xf>
    <xf numFmtId="0" fontId="6" fillId="0" borderId="0" xfId="4" applyFont="1" applyAlignment="1">
      <alignment horizontal="right"/>
    </xf>
    <xf numFmtId="0" fontId="12" fillId="0" borderId="14" xfId="4" applyFont="1" applyBorder="1" applyAlignment="1">
      <alignment horizontal="right"/>
    </xf>
    <xf numFmtId="0" fontId="6" fillId="0" borderId="0" xfId="4" applyFont="1" applyAlignment="1">
      <alignment horizontal="center" vertical="center"/>
    </xf>
    <xf numFmtId="0" fontId="8" fillId="0" borderId="0" xfId="4" applyFont="1" applyAlignment="1">
      <alignment horizontal="left" vertical="center"/>
    </xf>
    <xf numFmtId="49" fontId="16" fillId="0" borderId="0" xfId="4" quotePrefix="1" applyNumberFormat="1" applyFont="1" applyAlignment="1">
      <alignment horizontal="left"/>
    </xf>
    <xf numFmtId="0" fontId="8" fillId="0" borderId="0" xfId="4" applyFont="1" applyAlignment="1">
      <alignment horizontal="center" vertical="center"/>
    </xf>
    <xf numFmtId="0" fontId="15" fillId="0" borderId="0" xfId="2" applyFont="1" applyAlignment="1">
      <alignment vertical="center" wrapText="1"/>
    </xf>
    <xf numFmtId="0" fontId="15" fillId="0" borderId="0" xfId="2" applyFont="1" applyAlignment="1">
      <alignment vertical="center"/>
    </xf>
    <xf numFmtId="49" fontId="16" fillId="0" borderId="0" xfId="4" applyNumberFormat="1" applyFont="1" applyAlignment="1">
      <alignment horizontal="left"/>
    </xf>
    <xf numFmtId="0" fontId="5" fillId="0" borderId="12" xfId="4" applyFont="1" applyBorder="1" applyAlignment="1">
      <alignment horizontal="center" vertical="center" wrapText="1"/>
    </xf>
    <xf numFmtId="0" fontId="13" fillId="0" borderId="13" xfId="2" applyFont="1" applyBorder="1" applyAlignment="1">
      <alignment horizontal="left" vertical="center" wrapText="1"/>
    </xf>
    <xf numFmtId="0" fontId="14" fillId="0" borderId="13" xfId="2" applyFont="1" applyBorder="1" applyAlignment="1">
      <alignment horizontal="right" vertical="center" wrapText="1"/>
    </xf>
    <xf numFmtId="0" fontId="7" fillId="0" borderId="0" xfId="2" applyFont="1" applyBorder="1" applyAlignment="1">
      <alignment horizontal="center" vertical="center" wrapText="1"/>
    </xf>
    <xf numFmtId="0" fontId="27" fillId="0" borderId="0" xfId="1" applyFont="1" applyFill="1" applyAlignment="1">
      <alignment horizontal="left" vertical="center"/>
    </xf>
    <xf numFmtId="0" fontId="9" fillId="0" borderId="0" xfId="0" applyFont="1" applyAlignment="1">
      <alignment vertical="center"/>
    </xf>
    <xf numFmtId="0" fontId="9" fillId="0" borderId="0" xfId="0" applyFont="1" applyAlignment="1">
      <alignment horizontal="left" vertical="center"/>
    </xf>
    <xf numFmtId="0" fontId="27" fillId="0" borderId="0" xfId="0" applyFont="1" applyAlignment="1">
      <alignment horizontal="left" vertical="center"/>
    </xf>
    <xf numFmtId="0" fontId="33" fillId="0" borderId="0" xfId="0" applyFont="1" applyAlignment="1">
      <alignment horizontal="left" wrapText="1"/>
    </xf>
    <xf numFmtId="0" fontId="31" fillId="0" borderId="0" xfId="0" applyFont="1" applyAlignment="1">
      <alignment horizontal="left" wrapText="1"/>
    </xf>
    <xf numFmtId="0" fontId="27" fillId="0" borderId="0" xfId="0" applyFont="1" applyAlignment="1">
      <alignment horizontal="left" vertical="center" wrapText="1"/>
    </xf>
    <xf numFmtId="0" fontId="36" fillId="0" borderId="4"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5" xfId="0" applyFont="1" applyBorder="1" applyAlignment="1">
      <alignment horizontal="center" vertical="center" wrapText="1"/>
    </xf>
    <xf numFmtId="0" fontId="35" fillId="0" borderId="0" xfId="0" applyFont="1" applyFill="1" applyBorder="1" applyAlignment="1">
      <alignment horizontal="center" vertical="center" wrapText="1"/>
    </xf>
    <xf numFmtId="0" fontId="35" fillId="0" borderId="0" xfId="0" applyFont="1" applyFill="1" applyAlignment="1">
      <alignment horizontal="center" vertical="center" wrapText="1"/>
    </xf>
    <xf numFmtId="0" fontId="35" fillId="0" borderId="16" xfId="0" applyFont="1" applyBorder="1" applyAlignment="1">
      <alignment horizontal="center" vertical="top" wrapText="1"/>
    </xf>
    <xf numFmtId="0" fontId="35" fillId="0" borderId="16" xfId="0" applyFont="1" applyBorder="1" applyAlignment="1">
      <alignment horizontal="center" vertical="top"/>
    </xf>
    <xf numFmtId="0" fontId="35" fillId="0" borderId="0" xfId="0" applyFont="1" applyBorder="1" applyAlignment="1">
      <alignment horizontal="center" vertical="center" wrapText="1"/>
    </xf>
    <xf numFmtId="0" fontId="35" fillId="0" borderId="0" xfId="0" applyFont="1" applyAlignment="1">
      <alignment horizontal="center" vertical="center" wrapText="1"/>
    </xf>
    <xf numFmtId="0" fontId="12" fillId="0" borderId="4" xfId="0" applyNumberFormat="1" applyFont="1" applyFill="1" applyBorder="1" applyAlignment="1">
      <alignment horizontal="left" vertical="center" wrapText="1"/>
    </xf>
    <xf numFmtId="0" fontId="12" fillId="0" borderId="2" xfId="0" applyNumberFormat="1" applyFont="1" applyFill="1" applyBorder="1" applyAlignment="1">
      <alignment horizontal="left" vertical="center" wrapText="1"/>
    </xf>
    <xf numFmtId="0" fontId="12" fillId="0" borderId="4"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2" fillId="0" borderId="5" xfId="0" applyNumberFormat="1" applyFont="1" applyFill="1" applyBorder="1" applyAlignment="1">
      <alignment horizontal="center" vertical="center" wrapText="1"/>
    </xf>
    <xf numFmtId="0" fontId="40" fillId="0" borderId="5" xfId="0" applyNumberFormat="1" applyFont="1" applyFill="1" applyBorder="1" applyAlignment="1">
      <alignment horizontal="center" vertical="center" wrapText="1"/>
    </xf>
    <xf numFmtId="0" fontId="40" fillId="0" borderId="2" xfId="0" applyNumberFormat="1" applyFont="1" applyFill="1" applyBorder="1" applyAlignment="1">
      <alignment horizontal="center" vertical="center" wrapText="1"/>
    </xf>
    <xf numFmtId="0" fontId="36" fillId="0" borderId="4"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9" xfId="0" applyNumberFormat="1" applyFont="1" applyFill="1" applyBorder="1" applyAlignment="1">
      <alignment horizontal="center" vertical="center" wrapText="1"/>
    </xf>
    <xf numFmtId="0" fontId="41" fillId="0" borderId="8" xfId="0" applyNumberFormat="1" applyFont="1" applyFill="1" applyBorder="1" applyAlignment="1">
      <alignment horizontal="center" vertical="center" wrapText="1"/>
    </xf>
    <xf numFmtId="0" fontId="41" fillId="0" borderId="11"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wrapText="1"/>
    </xf>
    <xf numFmtId="0" fontId="35" fillId="0" borderId="2"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5" fillId="0" borderId="4" xfId="0" applyNumberFormat="1" applyFont="1" applyFill="1" applyBorder="1" applyAlignment="1">
      <alignment horizontal="center" vertical="center" wrapText="1"/>
    </xf>
    <xf numFmtId="0" fontId="35" fillId="0" borderId="4" xfId="0" applyNumberFormat="1" applyFont="1" applyFill="1" applyBorder="1" applyAlignment="1">
      <alignment horizontal="left" vertical="center" wrapText="1"/>
    </xf>
    <xf numFmtId="0" fontId="35" fillId="0" borderId="2" xfId="0" applyNumberFormat="1" applyFont="1" applyFill="1" applyBorder="1" applyAlignment="1">
      <alignment horizontal="left" vertical="center" wrapText="1"/>
    </xf>
    <xf numFmtId="0" fontId="36" fillId="0" borderId="2" xfId="0" applyNumberFormat="1" applyFont="1" applyFill="1" applyBorder="1" applyAlignment="1">
      <alignment horizontal="center" vertical="center" wrapText="1"/>
    </xf>
    <xf numFmtId="0" fontId="36" fillId="0" borderId="5" xfId="0" applyNumberFormat="1" applyFont="1" applyFill="1" applyBorder="1" applyAlignment="1">
      <alignment horizontal="center" vertical="center" wrapText="1"/>
    </xf>
    <xf numFmtId="0" fontId="35" fillId="0" borderId="4" xfId="0" applyNumberFormat="1" applyFont="1" applyFill="1" applyBorder="1" applyAlignment="1">
      <alignment horizontal="left" vertical="center"/>
    </xf>
    <xf numFmtId="0" fontId="36" fillId="0" borderId="2" xfId="0" applyFont="1" applyBorder="1" applyAlignment="1">
      <alignment horizontal="left" vertical="center"/>
    </xf>
    <xf numFmtId="0" fontId="12" fillId="0" borderId="4" xfId="0" applyNumberFormat="1" applyFont="1" applyFill="1" applyBorder="1" applyAlignment="1">
      <alignment horizontal="left" vertical="center"/>
    </xf>
    <xf numFmtId="0" fontId="12" fillId="0" borderId="2" xfId="0" applyNumberFormat="1" applyFont="1" applyFill="1" applyBorder="1" applyAlignment="1">
      <alignment horizontal="left" vertical="center"/>
    </xf>
    <xf numFmtId="0" fontId="45" fillId="0" borderId="4" xfId="0" applyNumberFormat="1" applyFont="1" applyFill="1" applyBorder="1" applyAlignment="1">
      <alignment horizontal="left" vertical="center"/>
    </xf>
    <xf numFmtId="0" fontId="46" fillId="0" borderId="2" xfId="0" applyFont="1" applyBorder="1" applyAlignment="1">
      <alignment horizontal="left" vertical="center"/>
    </xf>
    <xf numFmtId="0" fontId="45" fillId="0" borderId="2" xfId="0" applyNumberFormat="1" applyFont="1" applyFill="1" applyBorder="1" applyAlignment="1">
      <alignment horizontal="center" vertical="center" wrapText="1"/>
    </xf>
    <xf numFmtId="0" fontId="45" fillId="0" borderId="5" xfId="0" applyNumberFormat="1" applyFont="1" applyFill="1" applyBorder="1" applyAlignment="1">
      <alignment horizontal="center" vertical="center" wrapText="1"/>
    </xf>
    <xf numFmtId="0" fontId="47" fillId="0" borderId="2" xfId="0" applyNumberFormat="1" applyFont="1" applyFill="1" applyBorder="1" applyAlignment="1">
      <alignment horizontal="center" vertical="center" wrapText="1"/>
    </xf>
    <xf numFmtId="0" fontId="47" fillId="0" borderId="5" xfId="0" applyNumberFormat="1" applyFont="1" applyFill="1" applyBorder="1" applyAlignment="1">
      <alignment horizontal="center" vertical="center" wrapText="1"/>
    </xf>
    <xf numFmtId="0" fontId="26" fillId="0" borderId="4" xfId="0" applyNumberFormat="1" applyFont="1" applyFill="1" applyBorder="1" applyAlignment="1">
      <alignment horizontal="center" vertical="center" wrapText="1"/>
    </xf>
    <xf numFmtId="0" fontId="40" fillId="2" borderId="4" xfId="6" applyNumberFormat="1" applyFont="1" applyFill="1" applyBorder="1" applyAlignment="1">
      <alignment horizontal="center" vertical="center" wrapText="1"/>
    </xf>
    <xf numFmtId="0" fontId="40" fillId="2" borderId="2" xfId="6" applyNumberFormat="1" applyFont="1" applyFill="1" applyBorder="1" applyAlignment="1">
      <alignment horizontal="center" vertical="center" wrapText="1"/>
    </xf>
    <xf numFmtId="0" fontId="41" fillId="0" borderId="4" xfId="6" applyNumberFormat="1" applyFont="1" applyFill="1" applyBorder="1" applyAlignment="1">
      <alignment horizontal="center" vertical="center" wrapText="1"/>
    </xf>
    <xf numFmtId="0" fontId="41" fillId="0" borderId="2" xfId="6" applyNumberFormat="1" applyFont="1" applyFill="1" applyBorder="1" applyAlignment="1">
      <alignment horizontal="center" vertical="center" wrapText="1"/>
    </xf>
    <xf numFmtId="0" fontId="41" fillId="0" borderId="5" xfId="6" applyNumberFormat="1" applyFont="1" applyFill="1" applyBorder="1" applyAlignment="1">
      <alignment horizontal="center" vertical="center" wrapText="1"/>
    </xf>
    <xf numFmtId="0" fontId="40" fillId="2" borderId="5" xfId="6" applyNumberFormat="1" applyFont="1" applyFill="1" applyBorder="1" applyAlignment="1">
      <alignment horizontal="center" vertical="center" wrapText="1"/>
    </xf>
    <xf numFmtId="0" fontId="41" fillId="0" borderId="9" xfId="6" applyNumberFormat="1" applyFont="1" applyFill="1" applyBorder="1" applyAlignment="1">
      <alignment horizontal="center" vertical="center" wrapText="1"/>
    </xf>
    <xf numFmtId="0" fontId="41" fillId="0" borderId="0" xfId="6" applyNumberFormat="1" applyFont="1" applyFill="1" applyBorder="1" applyAlignment="1">
      <alignment horizontal="center" vertical="center" wrapText="1"/>
    </xf>
    <xf numFmtId="0" fontId="25" fillId="0" borderId="2" xfId="6" applyNumberFormat="1" applyFont="1" applyFill="1" applyBorder="1" applyAlignment="1">
      <alignment horizontal="center" vertical="center" wrapText="1"/>
    </xf>
    <xf numFmtId="0" fontId="41" fillId="0" borderId="0" xfId="6" applyNumberFormat="1" applyFont="1" applyFill="1" applyBorder="1" applyAlignment="1">
      <alignment horizontal="center" vertical="center"/>
    </xf>
    <xf numFmtId="0" fontId="41" fillId="0" borderId="9" xfId="6" applyNumberFormat="1" applyFont="1" applyFill="1" applyBorder="1" applyAlignment="1">
      <alignment horizontal="center"/>
    </xf>
    <xf numFmtId="0" fontId="41" fillId="0" borderId="0" xfId="6" applyNumberFormat="1" applyFont="1" applyFill="1" applyBorder="1" applyAlignment="1">
      <alignment horizontal="center"/>
    </xf>
    <xf numFmtId="0" fontId="41" fillId="0" borderId="9" xfId="6" applyNumberFormat="1" applyFont="1" applyFill="1" applyBorder="1" applyAlignment="1">
      <alignment horizontal="center" vertical="top" wrapText="1"/>
    </xf>
    <xf numFmtId="0" fontId="41" fillId="0" borderId="0" xfId="6" applyNumberFormat="1" applyFont="1" applyFill="1" applyBorder="1" applyAlignment="1">
      <alignment horizontal="center" vertical="top" wrapText="1"/>
    </xf>
    <xf numFmtId="0" fontId="41" fillId="0" borderId="9" xfId="6" applyNumberFormat="1" applyFont="1" applyFill="1" applyBorder="1" applyAlignment="1">
      <alignment horizontal="center" wrapText="1"/>
    </xf>
    <xf numFmtId="0" fontId="41" fillId="0" borderId="0" xfId="6" applyNumberFormat="1" applyFont="1" applyFill="1" applyBorder="1" applyAlignment="1">
      <alignment horizontal="center" wrapText="1"/>
    </xf>
    <xf numFmtId="49" fontId="41" fillId="0" borderId="0" xfId="6" applyNumberFormat="1" applyFont="1" applyFill="1" applyBorder="1" applyAlignment="1">
      <alignment horizontal="center" vertical="center" wrapText="1"/>
    </xf>
    <xf numFmtId="0" fontId="35" fillId="0" borderId="2" xfId="0" applyNumberFormat="1" applyFont="1" applyFill="1" applyBorder="1" applyAlignment="1">
      <alignment horizontal="left" vertical="center"/>
    </xf>
    <xf numFmtId="0" fontId="21" fillId="0" borderId="2" xfId="6" applyNumberFormat="1" applyFont="1" applyFill="1" applyBorder="1" applyAlignment="1">
      <alignment horizontal="center" vertical="center" wrapText="1"/>
    </xf>
    <xf numFmtId="0" fontId="21" fillId="0" borderId="5" xfId="6" applyNumberFormat="1" applyFont="1" applyFill="1" applyBorder="1" applyAlignment="1">
      <alignment horizontal="center" vertical="center" wrapText="1"/>
    </xf>
    <xf numFmtId="0" fontId="41" fillId="0" borderId="2" xfId="6" applyNumberFormat="1" applyFont="1" applyFill="1" applyBorder="1" applyAlignment="1">
      <alignment horizontal="center" vertical="center"/>
    </xf>
    <xf numFmtId="0" fontId="41" fillId="0" borderId="5" xfId="6" applyNumberFormat="1" applyFont="1" applyFill="1" applyBorder="1" applyAlignment="1">
      <alignment horizontal="center" vertical="center"/>
    </xf>
    <xf numFmtId="0" fontId="21" fillId="0" borderId="4" xfId="6" applyNumberFormat="1" applyFont="1" applyFill="1" applyBorder="1" applyAlignment="1">
      <alignment horizontal="center" vertical="center" wrapText="1"/>
    </xf>
    <xf numFmtId="0" fontId="41" fillId="0" borderId="8" xfId="6" applyNumberFormat="1" applyFont="1" applyFill="1" applyBorder="1" applyAlignment="1">
      <alignment horizontal="center" vertical="center" wrapText="1"/>
    </xf>
    <xf numFmtId="0" fontId="41" fillId="0" borderId="11" xfId="6" applyNumberFormat="1" applyFont="1" applyFill="1" applyBorder="1" applyAlignment="1">
      <alignment horizontal="center" vertical="center" wrapText="1"/>
    </xf>
    <xf numFmtId="0" fontId="25" fillId="0" borderId="5" xfId="6" applyNumberFormat="1" applyFont="1" applyFill="1" applyBorder="1" applyAlignment="1">
      <alignment horizontal="center" vertical="center" wrapText="1"/>
    </xf>
    <xf numFmtId="0" fontId="25" fillId="0" borderId="4" xfId="6" applyNumberFormat="1" applyFont="1" applyFill="1" applyBorder="1" applyAlignment="1">
      <alignment horizontal="center" vertical="center" wrapText="1"/>
    </xf>
    <xf numFmtId="0" fontId="40" fillId="0" borderId="4" xfId="6" applyNumberFormat="1" applyFont="1" applyFill="1" applyBorder="1" applyAlignment="1">
      <alignment horizontal="center" vertical="center" wrapText="1"/>
    </xf>
    <xf numFmtId="0" fontId="40" fillId="0" borderId="2" xfId="6" applyNumberFormat="1" applyFont="1" applyFill="1" applyBorder="1" applyAlignment="1">
      <alignment horizontal="center" vertical="center" wrapText="1"/>
    </xf>
    <xf numFmtId="0" fontId="40" fillId="0" borderId="5" xfId="6" applyNumberFormat="1" applyFont="1" applyFill="1" applyBorder="1" applyAlignment="1">
      <alignment horizontal="center" vertical="center" wrapText="1"/>
    </xf>
    <xf numFmtId="0" fontId="48" fillId="0" borderId="0" xfId="3" applyFont="1" applyAlignment="1">
      <alignment horizontal="left" vertical="center"/>
    </xf>
    <xf numFmtId="0" fontId="49" fillId="0" borderId="12"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81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4841</xdr:colOff>
      <xdr:row>1</xdr:row>
      <xdr:rowOff>23113</xdr:rowOff>
    </xdr:from>
    <xdr:to>
      <xdr:col>0</xdr:col>
      <xdr:colOff>6124841</xdr:colOff>
      <xdr:row>64</xdr:row>
      <xdr:rowOff>122464</xdr:rowOff>
    </xdr:to>
    <xdr:sp macro="" textlink="">
      <xdr:nvSpPr>
        <xdr:cNvPr id="2" name="Textfeld 1"/>
        <xdr:cNvSpPr txBox="1"/>
      </xdr:nvSpPr>
      <xdr:spPr>
        <a:xfrm>
          <a:off x="4841" y="649042"/>
          <a:ext cx="6120000" cy="91004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Im vorliegenden Statistischen Bericht werden Ergebnisse über die sozialökonomischen Verhältnisse in den landwirtschaft­lichen Betrieben, die 2020 im Rahmen der Landwirtschaftszählung ermittelt wurden, veröffentlicht.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Dieser Bericht liefert aktuelle Daten über den Erwerbscharakter (Haupt- bzw. Nebenerwerb) der landwirtschaftlichen Betriebe, die Größenstruktur sowie die Rechtsform der landwirtschaftlichen Betriebe. Diese Angaben stammen aus dem allgemeinen Teil der Erhebung. Daten zur Wirtschaftsdüngerausbringung und -lagerung, weitere Dünger, Einkommens­kombinationen (EKK) im Betrieb,  im landwirtschaftlichen Betrieb beschäftigte Arbeitskräfte und Gewinnermittlung/Um­satz­besteuerung wurden repräsentativ erfasst.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Datenaufbereitung erfolgte zum Gebietsstand 1. März 2020. Differenzen im Zahlenmaterial entstehen durch Runden.</a:t>
          </a:r>
          <a:endParaRPr lang="de-DE" sz="1100">
            <a:effectLst/>
            <a:latin typeface="+mn-lt"/>
            <a:ea typeface="Calibri"/>
            <a:cs typeface="Times New Roman"/>
          </a:endParaRPr>
        </a:p>
        <a:p>
          <a:pPr>
            <a:lnSpc>
              <a:spcPts val="900"/>
            </a:lnSpc>
          </a:pPr>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07950" indent="-107950">
            <a:lnSpc>
              <a:spcPts val="1100"/>
            </a:lnSpc>
            <a:spcAft>
              <a:spcPts val="0"/>
            </a:spcAft>
            <a:tabLst>
              <a:tab pos="107950" algn="l"/>
            </a:tabLst>
          </a:pPr>
          <a:r>
            <a:rPr lang="de-DE" sz="950">
              <a:effectLst/>
              <a:latin typeface="+mn-lt"/>
              <a:ea typeface="Calibri"/>
              <a:cs typeface="Times New Roman"/>
            </a:rPr>
            <a:t>-	Verordnung (EU) 2018/1091 des Europäischen Parlaments und des Rates vom 18. Juli 2018 über integrierte Statistiken zu landwirtschaftlichen Betrieben und zur Aufhebung der Verordnungen (EG) Nr. 1166/2008 und (EU) Nr. 1337/2011.</a:t>
          </a:r>
        </a:p>
        <a:p>
          <a:pPr marL="107950" indent="-107950">
            <a:lnSpc>
              <a:spcPts val="1100"/>
            </a:lnSpc>
            <a:spcAft>
              <a:spcPts val="0"/>
            </a:spcAft>
            <a:tabLst>
              <a:tab pos="107950" algn="l"/>
            </a:tabLst>
          </a:pP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Durchführungsverordnung (EU) 2018/1874 der Kommission vom 29. November 2018 zu den für 2020 gemäß der Verord­nung (EU) 2018/1091 des Europäischen Parlaments und des Rates über integrierte Statistiken zu landwirtschaftlichen Betrieben und zur Aufhebung der Verordnungen (EG) Nr. 1166/2008 und (EU) Nr. 1337/2011.</a:t>
          </a:r>
        </a:p>
        <a:p>
          <a:pPr marL="107950" indent="-107950">
            <a:lnSpc>
              <a:spcPts val="1100"/>
            </a:lnSpc>
            <a:spcAft>
              <a:spcPts val="0"/>
            </a:spcAft>
            <a:tabLst>
              <a:tab pos="107950" algn="l"/>
            </a:tabLst>
          </a:pP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Agrarstatistikgesetz – (AgrStatG) in der Fassung der Bekanntmachung vom 17. Dezember 2009 (BGBI. I S. 3886, das zu­letzt durch Artikel 109 des Gesetzes vom 20. November 2019 (BGBI. I S. 1626) geändert worden ist.</a:t>
          </a:r>
        </a:p>
        <a:p>
          <a:pPr marL="107950" indent="-107950">
            <a:lnSpc>
              <a:spcPts val="1100"/>
            </a:lnSpc>
            <a:spcAft>
              <a:spcPts val="0"/>
            </a:spcAft>
            <a:tabLst>
              <a:tab pos="107950" algn="l"/>
            </a:tabLst>
          </a:pP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Bundesstatistikgesetz (BStatG) in der Fassung der Bekanntmachung vom 20. Oktober 2016 (BGBI. I S. 2394), das zuletzt durch Artikel 10 Absatz 5 des Gesetzes vom 30. Oktober 2017 (BGBI. I S. 3618) geändert worden ist.</a:t>
          </a:r>
        </a:p>
        <a:p>
          <a:pPr marL="107950" indent="-107950">
            <a:lnSpc>
              <a:spcPts val="1100"/>
            </a:lnSpc>
            <a:spcAft>
              <a:spcPts val="0"/>
            </a:spcAft>
            <a:tabLst>
              <a:tab pos="107950" algn="l"/>
            </a:tabLst>
          </a:pP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Gesetz zur Gleichstellung stillgelegter und landwirtschaftlich genutzter Flächen vom 10. Juli 1995 (BGBI. I S. 910), das zuletzt durch Artikel 97 des Gesetzes vom 8. Juli 2016 (BGBI. I S. 1594) geändert worden ist.</a:t>
          </a:r>
        </a:p>
        <a:p>
          <a:pPr marL="107950" indent="-107950">
            <a:lnSpc>
              <a:spcPts val="1100"/>
            </a:lnSpc>
            <a:spcAft>
              <a:spcPts val="0"/>
            </a:spcAft>
            <a:tabLst>
              <a:tab pos="107950" algn="l"/>
            </a:tabLst>
          </a:pP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Erhoben werden die Angaben zu § 8 Absatz 1 und zu § 27 Absatz 1 AgrStatG in Verbindung mit der Verordnung (EU) 2018/1091.</a:t>
          </a:r>
          <a:endParaRPr lang="de-DE" sz="1100">
            <a:effectLst/>
            <a:latin typeface="+mn-lt"/>
            <a:ea typeface="Calibri"/>
            <a:cs typeface="Times New Roman"/>
          </a:endParaRPr>
        </a:p>
        <a:p>
          <a:endParaRPr lang="de-DE" sz="950">
            <a:effectLst/>
            <a:latin typeface="+mn-lt"/>
            <a:cs typeface="Arial" panose="020B0604020202020204" pitchFamily="34" charset="0"/>
          </a:endParaRPr>
        </a:p>
        <a:p>
          <a:pPr>
            <a:lnSpc>
              <a:spcPts val="1100"/>
            </a:lnSpc>
            <a:spcAft>
              <a:spcPts val="0"/>
            </a:spcAft>
          </a:pPr>
          <a:r>
            <a:rPr lang="de-DE" sz="950">
              <a:effectLst/>
              <a:latin typeface="+mn-lt"/>
              <a:ea typeface="Calibri"/>
              <a:cs typeface="Times New Roman"/>
            </a:rPr>
            <a:t>Mit der Fassung des Agrarstatistikgesetzes (AgrStatG) von 2009 wurden die Erfassungsgrenzen der Agrarstatistiken für die Landwirtschaftsbetriebe neu festgelegt. Demnach besteht seit 2010 Auskunftspflicht für Betriebe mit:</a:t>
          </a:r>
        </a:p>
        <a:p>
          <a:pPr>
            <a:lnSpc>
              <a:spcPts val="1100"/>
            </a:lnSpc>
            <a:spcAft>
              <a:spcPts val="0"/>
            </a:spcAft>
          </a:pP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mindestens 5 Hektar landwirtschaftlich genutzter Fläche oder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mindestens jeweils 10 Rindern oder 50 Schweinen oder 10 Zuchtsauen oder 20 Schafen oder 20 Ziegen oder 1 000 Stück Geflügel oder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jeweils 0,5 Hektar Hopfen oder Tabak oder 1,0 Hektar Dauerkulturen im Freiland oder je 0,5 Hektar Reb-, Baumschul- oder Obstfläche oder 0,5 Hektar Gemüse oder Erdbeeren im Freiland oder 0,3 Hektar Blumen oder Zierpflanzen im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Freiland oder 0,1 Hektar unter hohen begehbaren Schutzabdeckungen oder 0,1 Hektar Produktionsfläche für Speisepilze. </a:t>
          </a:r>
        </a:p>
        <a:p>
          <a:pPr marL="107950" indent="-107950">
            <a:lnSpc>
              <a:spcPts val="1100"/>
            </a:lnSpc>
            <a:spcAft>
              <a:spcPts val="0"/>
            </a:spcAft>
            <a:tabLst>
              <a:tab pos="107950" algn="l"/>
            </a:tabLst>
          </a:pP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Jedes der aufgeführten Kriterien begründet für sich die Auskunftspflicht als Landwirtschaftsbetrieb.</a:t>
          </a:r>
          <a:endParaRPr lang="de-DE" sz="1100">
            <a:effectLst/>
            <a:latin typeface="+mn-lt"/>
            <a:ea typeface="Calibri"/>
            <a:cs typeface="Times New Roman"/>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Arial"/>
            </a:rPr>
            <a:t> </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Arial"/>
            </a:rPr>
            <a:t> </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chemeClr val="tx1"/>
              </a:solidFill>
              <a:effectLst/>
              <a:uLnTx/>
              <a:uFillTx/>
              <a:latin typeface="+mn-lt"/>
              <a:ea typeface="Times New Roman"/>
              <a:cs typeface="Arial"/>
            </a:rPr>
            <a:t>Hinweise zur Stichprobenerhebung</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Arial"/>
            </a:rPr>
            <a:t> </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a:lnSpc>
              <a:spcPts val="1100"/>
            </a:lnSpc>
            <a:spcAft>
              <a:spcPts val="0"/>
            </a:spcAft>
          </a:pPr>
          <a:r>
            <a:rPr lang="de-DE" sz="950">
              <a:effectLst/>
              <a:latin typeface="+mn-lt"/>
              <a:ea typeface="Calibri"/>
              <a:cs typeface="Times New Roman"/>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endParaRPr lang="de-DE" sz="1100">
            <a:effectLst/>
            <a:latin typeface="+mn-lt"/>
            <a:ea typeface="Calibri"/>
            <a:cs typeface="Times New Roman"/>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Times New Roman"/>
            </a:rPr>
            <a:t> </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A: bis unter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2 Prozent,</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B: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2 bis unter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5 Prozent,</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C: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5 bis unter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10 Prozent,</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D: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10 bis unter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15 Prozent,</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E: </a:t>
          </a:r>
          <a:r>
            <a:rPr kumimoji="0" lang="de-DE" sz="950" b="0" i="0" u="none" strike="noStrike" kern="0" cap="none" spc="0" normalizeH="0" baseline="0" noProof="0">
              <a:ln>
                <a:noFill/>
              </a:ln>
              <a:solidFill>
                <a:schemeClr val="tx1"/>
              </a:solidFill>
              <a:effectLst/>
              <a:uLnTx/>
              <a:uFillTx/>
              <a:latin typeface="+mn-lt"/>
              <a:ea typeface="Times New Roman"/>
              <a:cs typeface="SymbolMT"/>
            </a:rPr>
            <a:t>± </a:t>
          </a:r>
          <a:r>
            <a:rPr kumimoji="0" lang="de-DE" sz="950" b="0" i="0" u="none" strike="noStrike" kern="0" cap="none" spc="0" normalizeH="0" baseline="0" noProof="0">
              <a:ln>
                <a:noFill/>
              </a:ln>
              <a:solidFill>
                <a:schemeClr val="tx1"/>
              </a:solidFill>
              <a:effectLst/>
              <a:uLnTx/>
              <a:uFillTx/>
              <a:latin typeface="+mn-lt"/>
              <a:ea typeface="Times New Roman"/>
              <a:cs typeface="MetaNormalLF-Roman"/>
            </a:rPr>
            <a:t>15 Prozent und mehr.</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chemeClr val="tx1"/>
              </a:solidFill>
              <a:effectLst/>
              <a:uLnTx/>
              <a:uFillTx/>
              <a:latin typeface="+mn-lt"/>
              <a:ea typeface="Times New Roman"/>
              <a:cs typeface="Times New Roman"/>
            </a:rPr>
            <a:t> </a:t>
          </a:r>
          <a:endParaRPr kumimoji="0" lang="de-DE" sz="950" b="0" i="0" u="none" strike="noStrike" kern="0" cap="none" spc="0" normalizeH="0" baseline="0" noProof="0">
            <a:ln>
              <a:noFill/>
            </a:ln>
            <a:solidFill>
              <a:schemeClr val="tx1"/>
            </a:solidFill>
            <a:effectLst/>
            <a:uLnTx/>
            <a:uFillTx/>
            <a:latin typeface="+mn-lt"/>
            <a:ea typeface="Times New Roman"/>
            <a:cs typeface="+mn-cs"/>
          </a:endParaRPr>
        </a:p>
        <a:p>
          <a:pPr>
            <a:lnSpc>
              <a:spcPts val="1100"/>
            </a:lnSpc>
            <a:spcAft>
              <a:spcPts val="0"/>
            </a:spcAft>
          </a:pPr>
          <a:r>
            <a:rPr lang="de-DE" sz="950">
              <a:effectLst/>
              <a:latin typeface="+mn-lt"/>
              <a:ea typeface="Calibri"/>
              <a:cs typeface="Times New Roman"/>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6801</xdr:colOff>
      <xdr:row>1</xdr:row>
      <xdr:rowOff>16308</xdr:rowOff>
    </xdr:from>
    <xdr:to>
      <xdr:col>1</xdr:col>
      <xdr:colOff>4786497</xdr:colOff>
      <xdr:row>64</xdr:row>
      <xdr:rowOff>115660</xdr:rowOff>
    </xdr:to>
    <xdr:sp macro="" textlink="">
      <xdr:nvSpPr>
        <xdr:cNvPr id="2" name="Textfeld 1"/>
        <xdr:cNvSpPr txBox="1"/>
      </xdr:nvSpPr>
      <xdr:spPr>
        <a:xfrm>
          <a:off x="6801" y="642237"/>
          <a:ext cx="6120000" cy="9100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Landwirtschaftlicher Betrieb</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Betriebe nach Rechtsformen</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Betriebe in der Hand von natürlichen Personen: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Betriebe, deren Inhaber</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eine Einzelperson (svw. Einzelunternehmen) oder</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eine Personengemeinschaft ist, und zwar Ehepaar, Geschwister, Erbengemeinschaft, nicht eingetragener Verein, Gesellschaft bürgerlichen Rechts, offene Handelsgesellschaft, Kommanditgesellschaft oder dergleichen Personen­gesellschaft.</a:t>
          </a:r>
        </a:p>
        <a:p>
          <a:pPr marL="450215" indent="-179705">
            <a:lnSpc>
              <a:spcPts val="1100"/>
            </a:lnSpc>
            <a:spcAft>
              <a:spcPts val="0"/>
            </a:spcAft>
            <a:tabLst>
              <a:tab pos="450215" algn="l"/>
            </a:tabLst>
          </a:pP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der Hand von juristischen Personen: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Betriebe, deren Inhaber eine juristische Person ist, und zwar</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des privaten Rechts: eingetragene Genossenschaft, eingetragener Verein, Gesellschaft mit beschränkter Haftung, Aktiengesellschaft, Anstalt oder Stiftung des privaten Rechts,</a:t>
          </a:r>
          <a:endParaRPr lang="de-DE" sz="1100">
            <a:effectLst/>
            <a:latin typeface="+mn-lt"/>
            <a:ea typeface="Calibri"/>
            <a:cs typeface="Times New Roman"/>
          </a:endParaRPr>
        </a:p>
        <a:p>
          <a:pPr marL="450215" indent="-179705">
            <a:lnSpc>
              <a:spcPts val="1100"/>
            </a:lnSpc>
            <a:spcAft>
              <a:spcPts val="0"/>
            </a:spcAft>
            <a:tabLst>
              <a:tab pos="450215" algn="l"/>
            </a:tabLst>
          </a:pPr>
          <a:r>
            <a:rPr lang="de-DE" sz="950">
              <a:effectLst/>
              <a:latin typeface="+mn-lt"/>
              <a:ea typeface="Calibri"/>
              <a:cs typeface="Times New Roman"/>
            </a:rPr>
            <a:t>-	des öffentlichen Rechts: Gebietskörperschaften (Bund, Land, Kreis, Gemeinde oder Gemeindeverband), Kirche, kirchliche Anstalt oder Stiftung des öffentlichen Rechts oder Personenkörperschaften.</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Betriebsinhaber</a:t>
          </a:r>
          <a:endParaRPr lang="de-DE" sz="1100">
            <a:effectLst/>
            <a:latin typeface="+mn-lt"/>
            <a:ea typeface="Calibri"/>
            <a:cs typeface="Times New Roman"/>
          </a:endParaRPr>
        </a:p>
        <a:p>
          <a:pPr eaLnBrk="1" fontAlgn="auto" latinLnBrk="0" hangingPunct="1"/>
          <a:r>
            <a:rPr lang="de-DE" sz="500">
              <a:effectLst/>
              <a:latin typeface="+mn-lt"/>
              <a:ea typeface="Calibri"/>
              <a:cs typeface="Times New Roman"/>
            </a:rPr>
            <a:t> </a:t>
          </a:r>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Diejenige natürliche oder juristische Person, für deren Rechnung der Betrieb bewirtschaftet wird, ohne Rücksicht auf die jeweiligen individuell gestalteten Eigentumsverhältnisse.</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Sozialökonomische Verhältnisse (Erwerbscharakter) der Betriebe</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endParaRPr lang="de-DE" sz="1100">
            <a:effectLst/>
            <a:latin typeface="+mn-lt"/>
            <a:ea typeface="Calibri"/>
            <a:cs typeface="Times New Roman"/>
          </a:endParaRPr>
        </a:p>
        <a:p>
          <a:pPr marL="0" marR="0" indent="0" defTabSz="914400" eaLnBrk="1" fontAlgn="auto" latinLnBrk="0" hangingPunct="1">
            <a:lnSpc>
              <a:spcPct val="100000"/>
            </a:lnSpc>
            <a:spcBef>
              <a:spcPts val="0"/>
            </a:spcBef>
            <a:spcAft>
              <a:spcPts val="0"/>
            </a:spcAft>
            <a:buClrTx/>
            <a:buSzTx/>
            <a:buFontTx/>
            <a:buNone/>
            <a:tabLst/>
            <a:defRPr/>
          </a:pPr>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i="1">
              <a:effectLst/>
              <a:latin typeface="+mn-lt"/>
              <a:ea typeface="Calibri"/>
              <a:cs typeface="Times New Roman"/>
            </a:rPr>
            <a:t>Haupterwerbsbetriebe: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1.	Betriebe ohne außerbetriebliches Einkommen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oder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2.	Betriebe, in denen das betriebliche Einkommen größer ist als das Einkommen aus außerbetrieblichen Quellen.</a:t>
          </a:r>
          <a:endParaRPr lang="de-DE" sz="1100">
            <a:effectLst/>
            <a:latin typeface="+mn-lt"/>
            <a:ea typeface="Calibri"/>
            <a:cs typeface="Times New Roman"/>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i="1">
              <a:effectLst/>
              <a:latin typeface="+mn-lt"/>
              <a:ea typeface="Calibri"/>
              <a:cs typeface="Times New Roman"/>
            </a:rPr>
            <a:t>Nebenerwerbsbetriebe: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denen das außerbetriebliche Einkommen größer ist als das Einkommen aus dem landwirtschaftlichen Betrieb.</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Betriebliche Einkommen</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Zu den Einkommen aus dem landwirtschaftlichen Betrieb gehören die Einnahmen aus dem Verkauf landwirtschaftlicher Produkte und – sofern vorhanden – auch die Einnahmen aus zum landwirtschaftlichen Betrieb gehörenden Einkommens­kombinationen, z. B. aus Zimmervermietung. Unberücksichtigt bleiben z. B. Einkünfte, die in einem Hotel, Gasthof oder einer Pension des Betriebsinhabers angefallen sind, die gewerblich getrennt vom landwirtschaftlichen Betrieb geführt werden.</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a:lnSpc>
              <a:spcPts val="1100"/>
            </a:lnSpc>
            <a:spcAft>
              <a:spcPts val="0"/>
            </a:spcAft>
          </a:pPr>
          <a:r>
            <a:rPr lang="de-DE" sz="950" b="1">
              <a:effectLst/>
              <a:latin typeface="+mn-lt"/>
              <a:ea typeface="Calibri"/>
              <a:cs typeface="Times New Roman"/>
            </a:rPr>
            <a:t>Außerbetriebliche Einkommen</a:t>
          </a:r>
          <a:endParaRPr lang="de-DE" sz="1100">
            <a:effectLst/>
            <a:latin typeface="+mn-lt"/>
            <a:ea typeface="Calibri"/>
            <a:cs typeface="Times New Roman"/>
          </a:endParaRPr>
        </a:p>
        <a:p>
          <a:pPr eaLnBrk="1" fontAlgn="auto" latinLnBrk="0" hangingPunct="1"/>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Berücksichtigt werden die außerbetrieblich bezogenen Einkommen des Betriebsinhabers und seines Ehegatten in der Unterscheidung nach folgenden Quellen: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 außerbetrieblicher (anderer) Erwerbstätigkeit (abhängige Tätigkeit als Angestellter, Arbeiter, Beamter oder frei­beruf­liche/selbstständige Tätigkeit. Ebenfalls werden Einkommen aus vorübergehender Erwerbstätigkeit, z. B. in einem fremden Forstbetrieb (als Waldarbeiter) oder aufgrund eines Heimarbeitsvertrages einbezogen),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 sonstigen außerbetrieblichen Quellen (Altersgeld für Landwirte, Landabgabenrente, Produktionsaufgabenrente, Rente, Pension, Arbeitslosengeld I und II, Einkommen aus Verpachtung, Vermietung, Kapitalvermögen und dergleichen).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Nicht zum Einkommen (weder betrieblich noch außerbetrieblich) zählen u. a.:</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Heirats- und Geburtsbeihilfen des Arbeitgebers,</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Auszahlung fälliger Lebensversicherungen o. a. Versicherungsleistungen,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Erbschaften,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Erstattung privater Steuern (z. B. Einkommens-/Vermögenssteuer),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Reisekosten-, Umzugsvergütungen aus öffentlichen Kassen.</a:t>
          </a:r>
          <a:endParaRPr lang="de-DE" sz="1100">
            <a:effectLst/>
            <a:latin typeface="+mn-lt"/>
            <a:ea typeface="Calibri"/>
            <a:cs typeface="Times New Roman"/>
          </a:endParaRPr>
        </a:p>
      </xdr:txBody>
    </xdr:sp>
    <xdr:clientData/>
  </xdr:twoCellAnchor>
  <xdr:twoCellAnchor>
    <xdr:from>
      <xdr:col>0</xdr:col>
      <xdr:colOff>0</xdr:colOff>
      <xdr:row>196</xdr:row>
      <xdr:rowOff>12233</xdr:rowOff>
    </xdr:from>
    <xdr:to>
      <xdr:col>1</xdr:col>
      <xdr:colOff>4779696</xdr:colOff>
      <xdr:row>259</xdr:row>
      <xdr:rowOff>115662</xdr:rowOff>
    </xdr:to>
    <xdr:sp macro="" textlink="">
      <xdr:nvSpPr>
        <xdr:cNvPr id="5" name="Textfeld 4"/>
        <xdr:cNvSpPr txBox="1"/>
      </xdr:nvSpPr>
      <xdr:spPr>
        <a:xfrm>
          <a:off x="0" y="29947947"/>
          <a:ext cx="6120000" cy="91045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Berechnung wird gleichermaßen für die Familienarbeitskräfte und für die ständig im Betrieb Beschäftigten, sowohl für die Arbeiten für den landwirtschaftlichen Betrieb insgesamt als auch darunter für die Arbeiten in Einkommenskombinatio­nen, vorgenommen.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Bei den mit landwirtschaftlichen Arbeiten beschäftigten Saisonarbeitskräften, für die die Zahl der geleisteten Arbeits­tage (1 Arbeitstag = 8 Stunden) erfasst wird, liegt einer AK-E die Arbeitsleistung von 225 Arbeitstagen im Berichtszeitraum zugrunde.</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Leistungen von Lohnunternehmen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Dazu zählen alle landwirtschaftlichen Leistungen, die für den landwirtschaftlichen Betrieb von Lohnunternehmen und anderen (z. B. von anderen landwirtschaftlichen Betrieben) gegen Rechnung ausgeführt werden.</a:t>
          </a:r>
          <a:endParaRPr lang="de-DE" sz="1100">
            <a:effectLst/>
            <a:latin typeface="+mn-lt"/>
            <a:ea typeface="Calibri"/>
            <a:cs typeface="Times New Roman"/>
          </a:endParaRPr>
        </a:p>
        <a:p>
          <a:r>
            <a:rPr lang="de-DE" sz="1100">
              <a:solidFill>
                <a:schemeClr val="dk1"/>
              </a:solidFill>
              <a:effectLst/>
              <a:latin typeface="+mn-lt"/>
              <a:ea typeface="+mn-ea"/>
              <a:cs typeface="+mn-cs"/>
            </a:rPr>
            <a:t> </a:t>
          </a:r>
          <a:endParaRPr lang="de-DE" sz="1000">
            <a:effectLst/>
          </a:endParaRPr>
        </a:p>
        <a:p>
          <a:pPr>
            <a:lnSpc>
              <a:spcPts val="1100"/>
            </a:lnSpc>
            <a:spcAft>
              <a:spcPts val="0"/>
            </a:spcAft>
          </a:pPr>
          <a:r>
            <a:rPr lang="de-DE" sz="950" b="1">
              <a:effectLst/>
              <a:latin typeface="+mn-lt"/>
              <a:ea typeface="Calibri"/>
              <a:cs typeface="Times New Roman"/>
            </a:rPr>
            <a:t>Standardoutput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einzelnen Standardoutput-Werte werden je Flächeneinheit einer Pflanzenart (in ha bzw. bei Pilzen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Klassifizierung nach der betriebswirtschaftlichen Ausrichtung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Das Ziel der Betriebsklassifizierung liegt darin, die landwirtschaftlichen Betriebe mit ihrer Vielzahl an Produktionszweigen (z. B. Ackerbau, Gartenbau, Veredlung) über die monetäre Bewertung ihrer Produktion in Gruppen ähnlicher Betriebe einzuteilen. Dazu werden ihre betriebswirtschaftliche Ausrichtung und ihre wirtschaftliche Betriebsgröße errechnet. Die Abgrenzung und Eingruppierung der landwirtschaftlichen Betriebe ermöglicht den wirtschaftlichen Vergleich der Betriebe untereinander sowie die spezifische Beurteilung agrarpolitischer Maßnahmen. Die Betriebsklassifizierung stützt sich auf einzelbetriebliche Angaben über Art und Umfang der Bodennutzung sowie über Größe und Zusammensetzung der Vieh­bestände.</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Betriebswirtschaftliche Ausrichtung (BWA)</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endParaRPr lang="de-DE" sz="1100">
            <a:effectLst/>
            <a:latin typeface="+mn-lt"/>
            <a:ea typeface="Calibri"/>
            <a:cs typeface="Times New Roman"/>
          </a:endParaRPr>
        </a:p>
        <a:p>
          <a:pPr>
            <a:lnSpc>
              <a:spcPts val="1100"/>
            </a:lnSpc>
            <a:spcAft>
              <a:spcPts val="0"/>
            </a:spcAft>
          </a:pPr>
          <a:r>
            <a:rPr lang="de-DE" sz="500">
              <a:effectLst/>
              <a:latin typeface="+mn-lt"/>
              <a:ea typeface="Calibri"/>
              <a:cs typeface="Times New Roman"/>
            </a:rPr>
            <a:t> </a:t>
          </a:r>
        </a:p>
        <a:p>
          <a:pPr marL="107950" indent="-107950">
            <a:lnSpc>
              <a:spcPts val="1100"/>
            </a:lnSpc>
            <a:spcAft>
              <a:spcPts val="0"/>
            </a:spcAft>
            <a:tabLst>
              <a:tab pos="107950" algn="l"/>
            </a:tabLst>
          </a:pPr>
          <a:r>
            <a:rPr lang="de-DE" sz="950">
              <a:effectLst/>
              <a:latin typeface="+mn-lt"/>
              <a:ea typeface="Calibri"/>
              <a:cs typeface="Times New Roman"/>
            </a:rPr>
            <a:t>-	allgemeine betriebswirtschaftliche Ausrichtung,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hauptbetriebswirtschaftliche Ausrichtung.</a:t>
          </a:r>
          <a:endParaRPr lang="de-DE" sz="1100">
            <a:effectLst/>
            <a:latin typeface="+mn-lt"/>
            <a:ea typeface="Calibri"/>
            <a:cs typeface="Times New Roman"/>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twoCellAnchor>
    <xdr:from>
      <xdr:col>0</xdr:col>
      <xdr:colOff>0</xdr:colOff>
      <xdr:row>66</xdr:row>
      <xdr:rowOff>6804</xdr:rowOff>
    </xdr:from>
    <xdr:to>
      <xdr:col>1</xdr:col>
      <xdr:colOff>4779696</xdr:colOff>
      <xdr:row>129</xdr:row>
      <xdr:rowOff>20411</xdr:rowOff>
    </xdr:to>
    <xdr:sp macro="" textlink="">
      <xdr:nvSpPr>
        <xdr:cNvPr id="7" name="Textfeld 6"/>
        <xdr:cNvSpPr txBox="1"/>
      </xdr:nvSpPr>
      <xdr:spPr>
        <a:xfrm>
          <a:off x="0" y="10402661"/>
          <a:ext cx="6120000" cy="90147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Landwirtschaftlich genutzte Fläche (LF)</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landwirtschaftlich genutzte Fläche umfasst alle landwirtschaftlich oder gärtnerisch genutzten Flächen einschließlich der im Rahmen eines Stilllegungsprogramms stillgelegten Flächen. Zur LF zählen im Einzelnen folgende Kulturarten: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Ackerland, einschließlich gärtnerische Kulturen, auch unter hohen begehbaren Schutzabdeckungen, sowie aus der land­wirtschaftlichen Erzeugung genommenes Ackerland,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Dauergrünland, einschließlich aus der landwirtschaftlichen Erzeugung genommenes Dauergrünland,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Haus- und Nutzgärten,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Baum- und Beerenobstanlagen (ohne Erdbeeren), Flächen mit Nussbäumen,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Baumschulflächen (ohne forstliche Pflanzgärten für den Eigenbedarf),</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Rebland,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Weihnachtsbaumkulturen,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Dauerkulturen (Korbweiden- und Pappelanlagen außerhalb des Waldes),</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Dauerkulturen unter hohen begehbaren Schutzabdeckungen (ohne Schutz- und Schattennetze).</a:t>
          </a:r>
          <a:endParaRPr lang="de-DE" sz="1100">
            <a:effectLst/>
            <a:latin typeface="+mn-lt"/>
            <a:ea typeface="Calibri"/>
            <a:cs typeface="Times New Roman"/>
          </a:endParaRPr>
        </a:p>
        <a:p>
          <a:pPr eaLnBrk="1" fontAlgn="auto" latinLnBrk="0" hangingPunct="1"/>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Ackerland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endParaRPr lang="de-DE" sz="1100">
            <a:effectLst/>
            <a:latin typeface="+mn-lt"/>
            <a:ea typeface="Calibri"/>
            <a:cs typeface="Times New Roman"/>
          </a:endParaRPr>
        </a:p>
        <a:p>
          <a:pPr eaLnBrk="1" fontAlgn="auto" latinLnBrk="0" hangingPunct="1"/>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Dauergrünland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Getreide zur Körnergewinnung einschließlich Saatgut</a:t>
          </a:r>
          <a:endParaRPr lang="de-DE" sz="1100">
            <a:effectLst/>
            <a:latin typeface="+mn-lt"/>
            <a:ea typeface="Calibri"/>
            <a:cs typeface="Times New Roman"/>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effectLst/>
              <a:latin typeface="+mn-lt"/>
              <a:ea typeface="Calibri"/>
              <a:cs typeface="Times New Roman"/>
            </a:rPr>
            <a:t>Dazu gehören Weizen, Roggen, Triticale, Gerste, Hafer, Menggetreide, Körnermais einschließlich Corn-Cob-Mix sowie anderes Getreide, wie z. B. Hirse, Sorghum, Kanariensaat.</a:t>
          </a:r>
          <a:endParaRPr lang="de-DE" sz="1100">
            <a:effectLst/>
            <a:latin typeface="+mn-lt"/>
            <a:ea typeface="Calibri"/>
            <a:cs typeface="Times New Roman"/>
          </a:endParaRPr>
        </a:p>
        <a:p>
          <a:r>
            <a:rPr lang="de-DE" sz="950">
              <a:solidFill>
                <a:schemeClr val="dk1"/>
              </a:solidFill>
              <a:effectLst/>
              <a:latin typeface="+mn-lt"/>
              <a:ea typeface="+mn-ea"/>
              <a:cs typeface="+mn-cs"/>
            </a:rPr>
            <a:t> </a:t>
          </a:r>
          <a:endParaRPr lang="de-DE" sz="950">
            <a:effectLst/>
          </a:endParaRPr>
        </a:p>
        <a:p>
          <a:pPr>
            <a:lnSpc>
              <a:spcPts val="1100"/>
            </a:lnSpc>
            <a:spcAft>
              <a:spcPts val="0"/>
            </a:spcAft>
          </a:pPr>
          <a:r>
            <a:rPr lang="de-DE" sz="950" b="1">
              <a:effectLst/>
              <a:latin typeface="+mn-lt"/>
              <a:ea typeface="Calibri"/>
              <a:cs typeface="Times New Roman"/>
            </a:rPr>
            <a:t>Pflanzen zur Grünernte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Hier sind alle Kulturarten anzugeben, die voraussichtlich in grünem Zustand geerntet werden sollen.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Dazu gehören: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Getreide zur Ganzpflanzenernte bis einschließlich Teigreife, z. B. zur Verwendung als Futter oder zur Biogaserzeugung,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Silomais/Grünmais, einschließlich Lieschkolbenschrot (LKS),</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Leguminosen zur Ganzpflanzenernte, wie z. B. Klee, Luzerne, Mischungen ab 80 Prozent Leguminosen,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Feldgras/Grasanbau auf dem Ackerland, einschließlich Mischungen mit überwiegendem Grasanteil zum Abmähen oder Abweiden mit einer Anbauzeit von unter 5 Jahren (kein Dauergrünland),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Pflanzen zur Ganzpflanzenernte, wie z. B. Phacelia, Sonnenblumen, Raps und alle weiteren Pflanzen sowie Mischkulturen (z. B. Kleegras mit 60 bis 80 Prozent Kleeanteil), die anderweitig nicht aufgeführt sind.</a:t>
          </a:r>
        </a:p>
        <a:p>
          <a:pPr marL="107950" indent="-107950">
            <a:lnSpc>
              <a:spcPts val="1100"/>
            </a:lnSpc>
            <a:spcAft>
              <a:spcPts val="0"/>
            </a:spcAft>
            <a:tabLst>
              <a:tab pos="107950" algn="l"/>
            </a:tabLst>
          </a:pPr>
          <a:endParaRPr lang="de-DE" sz="950" b="1">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131</xdr:row>
      <xdr:rowOff>13606</xdr:rowOff>
    </xdr:from>
    <xdr:to>
      <xdr:col>1</xdr:col>
      <xdr:colOff>4779696</xdr:colOff>
      <xdr:row>194</xdr:row>
      <xdr:rowOff>95250</xdr:rowOff>
    </xdr:to>
    <xdr:sp macro="" textlink="">
      <xdr:nvSpPr>
        <xdr:cNvPr id="3" name="Textfeld 2"/>
        <xdr:cNvSpPr txBox="1"/>
      </xdr:nvSpPr>
      <xdr:spPr>
        <a:xfrm>
          <a:off x="0" y="20179392"/>
          <a:ext cx="6120000" cy="90827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Hackfrüchte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Dazu gehören: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frühe, mittelfrühe und späte Speisekartoffeln,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Kartoffeln (Industrie-, Futter- und Pflanzkartoffeln),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Zuckerrüben (auch zur Ethanolerzeugung) ohne Saatguterzeugung,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andere Hackfrüchte ohne Saatguterzeugung wie Futter-, Runkel-, Kohlrüben, Futterkohl und -möhren.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Hülsenfrüchte zur Körnergewinnung einschließlich Saatguterzeugung</a:t>
          </a:r>
          <a:endParaRPr lang="de-DE" sz="1100" b="1">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Dazu gehören Erbsen ohne Frischerbsen, Ackerbohnen, Süßlupinen, andere Hülsenfrüchte und Mischkulturen.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Frischerbsen, frische Bohnen und andere frisch geerntete Hülsenfrüchte zählen zum Gemüse.</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Gartenbauerzeugnisse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Anbau in Haus- und Nutzgärten ist ausgeschlossen.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Dauerkulturen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Obstanlagen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Ertragsfähige und noch nicht ertragsfähige Anlagen von Obstbäumen mit Kernobst und Steinobst sowie Obststräuchern ohne Unterkultur oder als Hauptnutzung mit Unterkultur (auf Äckern, Wiesen oder Viehweiden, auf denen die Arbeiten hauptsächlich auf die Bedürfnisse der Obstkulturen ausgerichtet sind). Zu den Beerenobstanlagen zählt u. a. auch der Holunder.</a:t>
          </a:r>
        </a:p>
        <a:p>
          <a:pPr>
            <a:lnSpc>
              <a:spcPts val="1100"/>
            </a:lnSpc>
            <a:spcAft>
              <a:spcPts val="0"/>
            </a:spcAft>
          </a:pPr>
          <a:endParaRPr lang="de-DE" sz="950">
            <a:effectLst/>
            <a:latin typeface="+mn-lt"/>
            <a:ea typeface="Calibri"/>
            <a:cs typeface="Times New Roman"/>
          </a:endParaRPr>
        </a:p>
        <a:p>
          <a:r>
            <a:rPr lang="de-DE" sz="950" b="1">
              <a:solidFill>
                <a:schemeClr val="dk1"/>
              </a:solidFill>
              <a:effectLst/>
              <a:latin typeface="+mn-lt"/>
              <a:ea typeface="+mn-ea"/>
              <a:cs typeface="+mn-cs"/>
            </a:rPr>
            <a:t>Arbeitskräfte</a:t>
          </a:r>
          <a:endParaRPr lang="de-DE" sz="950">
            <a:effectLst/>
          </a:endParaRPr>
        </a:p>
        <a:p>
          <a:r>
            <a:rPr lang="de-DE" sz="500">
              <a:solidFill>
                <a:schemeClr val="dk1"/>
              </a:solidFill>
              <a:effectLst/>
              <a:latin typeface="+mn-lt"/>
              <a:ea typeface="+mn-ea"/>
              <a:cs typeface="+mn-cs"/>
            </a:rPr>
            <a:t> </a:t>
          </a:r>
          <a:endParaRPr lang="de-DE" sz="500">
            <a:effectLst/>
          </a:endParaRPr>
        </a:p>
        <a:p>
          <a:r>
            <a:rPr lang="de-DE" sz="950">
              <a:solidFill>
                <a:schemeClr val="dk1"/>
              </a:solidFill>
              <a:effectLst/>
              <a:latin typeface="+mn-lt"/>
              <a:ea typeface="+mn-ea"/>
              <a:cs typeface="+mn-cs"/>
            </a:rPr>
            <a:t>Einbezogen werden alle Personen, die im landwirtschaftlichen Betrieb beschäftigt sind.</a:t>
          </a:r>
          <a:endParaRPr lang="de-DE" sz="950">
            <a:effectLst/>
          </a:endParaRPr>
        </a:p>
        <a:p>
          <a:r>
            <a:rPr lang="de-DE" sz="500">
              <a:solidFill>
                <a:schemeClr val="dk1"/>
              </a:solidFill>
              <a:effectLst/>
              <a:latin typeface="+mn-lt"/>
              <a:ea typeface="+mn-ea"/>
              <a:cs typeface="+mn-cs"/>
            </a:rPr>
            <a:t> </a:t>
          </a:r>
          <a:endParaRPr lang="de-DE" sz="500">
            <a:effectLst/>
          </a:endParaRPr>
        </a:p>
        <a:p>
          <a:r>
            <a:rPr lang="de-DE" sz="950">
              <a:solidFill>
                <a:schemeClr val="dk1"/>
              </a:solidFill>
              <a:effectLst/>
              <a:latin typeface="+mn-lt"/>
              <a:ea typeface="+mn-ea"/>
              <a:cs typeface="+mn-cs"/>
            </a:rPr>
            <a:t>Dazu gehören:</a:t>
          </a:r>
          <a:endParaRPr lang="de-DE" sz="950">
            <a:effectLst/>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i="1">
              <a:effectLst/>
              <a:latin typeface="+mn-lt"/>
              <a:ea typeface="Calibri"/>
              <a:cs typeface="Times New Roman"/>
            </a:rPr>
            <a:t>Familienarbeitskräfte in Einzelunternehmen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Betriebsinhaber,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Ehegatte des Betriebsinhabers oder eine dem Ehegatten gleichgestellte Person,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weitere Familienarbeitskräfte, die auf dem landwirtschaftlichen Betrieb leben und beschäftigt sind.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i="1">
              <a:effectLst/>
              <a:latin typeface="+mn-lt"/>
              <a:ea typeface="Calibri"/>
              <a:cs typeface="Times New Roman"/>
            </a:rPr>
            <a:t>Ständig beschäftigte Arbeitskräfte in Betrieben aller Rechtsformen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Arbeitskräfte mit einem unbefristeten oder mindestens auf sechs Monate abgeschlossenen Arbeitsvertrag</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beschäftigte Verwandte und Verschwägerte des Betriebsinhabers von Einzelunternehmen, die nicht auf dem landwirtschaftlichen Betrieb leben,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familienfremde Arbeitskräfte von Einzelunternehmen,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ständig beschäftigte Arbeitskräfte von Personengemeinschaften, -gesellschaften sowie juristischen Personen.</a:t>
          </a:r>
          <a:endParaRPr lang="de-DE" sz="1100">
            <a:effectLst/>
            <a:latin typeface="+mn-lt"/>
            <a:ea typeface="Calibri"/>
            <a:cs typeface="Times New Roman"/>
          </a:endParaRPr>
        </a:p>
        <a:p>
          <a:r>
            <a:rPr lang="de-DE" sz="500">
              <a:solidFill>
                <a:schemeClr val="dk1"/>
              </a:solidFill>
              <a:effectLst/>
              <a:latin typeface="+mn-lt"/>
              <a:ea typeface="+mn-ea"/>
              <a:cs typeface="+mn-cs"/>
            </a:rPr>
            <a:t> </a:t>
          </a:r>
          <a:endParaRPr lang="de-DE" sz="500">
            <a:effectLst/>
          </a:endParaRPr>
        </a:p>
        <a:p>
          <a:r>
            <a:rPr lang="de-DE" sz="950" i="1">
              <a:solidFill>
                <a:schemeClr val="dk1"/>
              </a:solidFill>
              <a:effectLst/>
              <a:latin typeface="+mn-lt"/>
              <a:ea typeface="+mn-ea"/>
              <a:cs typeface="+mn-cs"/>
            </a:rPr>
            <a:t>Saisonarbeitskräfte in Betrieben aller Rechtsformen</a:t>
          </a:r>
          <a:endParaRPr lang="de-DE" sz="950">
            <a:effectLst/>
          </a:endParaRPr>
        </a:p>
        <a:p>
          <a:r>
            <a:rPr lang="de-DE" sz="950">
              <a:solidFill>
                <a:schemeClr val="dk1"/>
              </a:solidFill>
              <a:effectLst/>
              <a:latin typeface="+mn-lt"/>
              <a:ea typeface="+mn-ea"/>
              <a:cs typeface="+mn-cs"/>
            </a:rPr>
            <a:t>Saisonarbeitskräfte sind nicht ständig beschäftigte Arbeitskräfte mit einem auf weniger als sechs Monate befristeten Arbeitsvertrag.</a:t>
          </a:r>
        </a:p>
        <a:p>
          <a:endParaRPr lang="de-DE" sz="950">
            <a:solidFill>
              <a:schemeClr val="dk1"/>
            </a:solidFill>
            <a:effectLst/>
            <a:latin typeface="+mn-lt"/>
            <a:ea typeface="+mn-ea"/>
            <a:cs typeface="+mn-cs"/>
          </a:endParaRPr>
        </a:p>
        <a:p>
          <a:pPr>
            <a:lnSpc>
              <a:spcPts val="1100"/>
            </a:lnSpc>
            <a:spcAft>
              <a:spcPts val="0"/>
            </a:spcAft>
          </a:pPr>
          <a:r>
            <a:rPr lang="de-DE" sz="950" b="1">
              <a:effectLst/>
              <a:latin typeface="+mn-lt"/>
              <a:ea typeface="Calibri"/>
              <a:cs typeface="Times New Roman"/>
            </a:rPr>
            <a:t>Arbeitskräfte-Einheit (AK-E)</a:t>
          </a:r>
          <a:endParaRPr lang="de-DE" sz="95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AK-E ist eine Maßeinheit der Arbeitsleistung einer im Berichtszeitraum mit Arbeiten für den landwirtschaftlichen Betrieb vollbeschäftigten und nach ihrem Alter voll leistungsfähigen Person.</a:t>
          </a: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Eine Person kann nicht mehr als eine AK-E im landwirtschaftlichen Betrieb darstellen. Dieser Grundsatz gilt auch dann, wenn die Zahl der geleisteten Arbeitsstunden für den landwirtschaftlichen Betrieb über die festgelegte Stundenzahl von durchschnittlich 40 Stunden für Vollbeschäftigte hinausgeht, d. h. eine Person mit 40 und mehr geleisteten Stunden je Woche entspricht immer einer AK-E. Entsprechend wird die Arbeitsleistung einer teilzeitbeschäftigten Arbeitskraft (weniger als 40 Stunden) an der Arbeitszeit einer Vollbeschäftigten gemessen und mit entsprechenden Anteilen in die Ergebnisse über die Arbeitsleistung einbezogen.</a:t>
          </a:r>
        </a:p>
        <a:p>
          <a:pPr>
            <a:lnSpc>
              <a:spcPct val="115000"/>
            </a:lnSpc>
            <a:spcAft>
              <a:spcPts val="0"/>
            </a:spcAft>
          </a:pPr>
          <a:r>
            <a:rPr lang="de-DE" sz="950">
              <a:effectLst/>
              <a:latin typeface="+mn-lt"/>
              <a:ea typeface="Calibri"/>
              <a:cs typeface="Times New Roman"/>
            </a:rPr>
            <a:t> </a:t>
          </a:r>
          <a:endParaRPr lang="de-DE" sz="95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19035</xdr:rowOff>
    </xdr:from>
    <xdr:to>
      <xdr:col>8</xdr:col>
      <xdr:colOff>457200</xdr:colOff>
      <xdr:row>25</xdr:row>
      <xdr:rowOff>19035</xdr:rowOff>
    </xdr:to>
    <xdr:pic>
      <xdr:nvPicPr>
        <xdr:cNvPr id="25952"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44964"/>
          <a:ext cx="6002111"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59</xdr:row>
      <xdr:rowOff>13608</xdr:rowOff>
    </xdr:from>
    <xdr:to>
      <xdr:col>8</xdr:col>
      <xdr:colOff>532039</xdr:colOff>
      <xdr:row>78</xdr:row>
      <xdr:rowOff>61233</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16269"/>
          <a:ext cx="6076950" cy="2762250"/>
        </a:xfrm>
        <a:prstGeom prst="rect">
          <a:avLst/>
        </a:prstGeom>
        <a:solidFill>
          <a:srgbClr val="FFFFFF"/>
        </a:solidFill>
      </xdr:spPr>
    </xdr:pic>
    <xdr:clientData/>
  </xdr:twoCellAnchor>
  <xdr:twoCellAnchor editAs="oneCell">
    <xdr:from>
      <xdr:col>0</xdr:col>
      <xdr:colOff>0</xdr:colOff>
      <xdr:row>80</xdr:row>
      <xdr:rowOff>34020</xdr:rowOff>
    </xdr:from>
    <xdr:to>
      <xdr:col>8</xdr:col>
      <xdr:colOff>532039</xdr:colOff>
      <xdr:row>118</xdr:row>
      <xdr:rowOff>129270</xdr:rowOff>
    </xdr:to>
    <xdr:pic>
      <xdr:nvPicPr>
        <xdr:cNvPr id="6" name="Grafik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13437056"/>
          <a:ext cx="6076950" cy="552450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77" t="s">
        <v>0</v>
      </c>
      <c r="B1" s="277"/>
      <c r="C1" s="194"/>
      <c r="D1" s="194"/>
    </row>
    <row r="2" spans="1:4" ht="35.1" customHeight="1" thickTop="1">
      <c r="A2" s="195" t="s">
        <v>22</v>
      </c>
      <c r="B2" s="195"/>
      <c r="C2" s="196" t="s">
        <v>23</v>
      </c>
      <c r="D2" s="196"/>
    </row>
    <row r="3" spans="1:4" ht="24.95" customHeight="1">
      <c r="A3" s="197"/>
      <c r="B3" s="197"/>
      <c r="C3" s="197"/>
      <c r="D3" s="197"/>
    </row>
    <row r="4" spans="1:4" ht="24.95" customHeight="1">
      <c r="A4" s="191" t="s">
        <v>63</v>
      </c>
      <c r="B4" s="191"/>
      <c r="C4" s="191"/>
      <c r="D4" s="192"/>
    </row>
    <row r="5" spans="1:4" ht="24.95" customHeight="1">
      <c r="A5" s="191" t="s">
        <v>17</v>
      </c>
      <c r="B5" s="191"/>
      <c r="C5" s="191"/>
      <c r="D5" s="192"/>
    </row>
    <row r="6" spans="1:4" ht="39.950000000000003" customHeight="1">
      <c r="A6" s="189" t="s">
        <v>197</v>
      </c>
      <c r="B6" s="193"/>
      <c r="C6" s="193"/>
      <c r="D6" s="193"/>
    </row>
    <row r="7" spans="1:4" ht="24.95" customHeight="1">
      <c r="A7" s="189"/>
      <c r="B7" s="189"/>
      <c r="C7" s="189"/>
      <c r="D7" s="189"/>
    </row>
    <row r="8" spans="1:4" ht="24.95" customHeight="1">
      <c r="A8" s="189" t="s">
        <v>198</v>
      </c>
      <c r="B8" s="189"/>
      <c r="C8" s="189"/>
      <c r="D8" s="189"/>
    </row>
    <row r="9" spans="1:4" ht="24.95" customHeight="1">
      <c r="A9" s="188"/>
      <c r="B9" s="188"/>
      <c r="C9" s="188"/>
      <c r="D9" s="188"/>
    </row>
    <row r="10" spans="1:4" ht="24.95" customHeight="1">
      <c r="A10" s="190"/>
      <c r="B10" s="190"/>
      <c r="C10" s="190"/>
      <c r="D10" s="190"/>
    </row>
    <row r="11" spans="1:4" ht="24.95" customHeight="1">
      <c r="A11" s="188"/>
      <c r="B11" s="188"/>
      <c r="C11" s="188"/>
      <c r="D11" s="188"/>
    </row>
    <row r="12" spans="1:4" ht="24.95" customHeight="1">
      <c r="A12" s="188"/>
      <c r="B12" s="188"/>
      <c r="C12" s="188"/>
      <c r="D12" s="188"/>
    </row>
    <row r="13" spans="1:4" ht="12" customHeight="1">
      <c r="A13" s="4"/>
      <c r="B13" s="185" t="s">
        <v>157</v>
      </c>
      <c r="C13" s="185"/>
      <c r="D13" s="2" t="s">
        <v>200</v>
      </c>
    </row>
    <row r="14" spans="1:4" ht="12" customHeight="1">
      <c r="A14" s="4"/>
      <c r="B14" s="185"/>
      <c r="C14" s="185"/>
      <c r="D14" s="2"/>
    </row>
    <row r="15" spans="1:4" ht="12" customHeight="1">
      <c r="A15" s="4"/>
      <c r="B15" s="185" t="s">
        <v>1</v>
      </c>
      <c r="C15" s="185"/>
      <c r="D15" s="2" t="s">
        <v>339</v>
      </c>
    </row>
    <row r="16" spans="1:4" ht="12" customHeight="1">
      <c r="A16" s="4"/>
      <c r="B16" s="185"/>
      <c r="C16" s="185"/>
      <c r="D16" s="2"/>
    </row>
    <row r="17" spans="1:4" ht="12" customHeight="1">
      <c r="A17" s="5"/>
      <c r="B17" s="186"/>
      <c r="C17" s="186"/>
      <c r="D17" s="3"/>
    </row>
    <row r="18" spans="1:4" ht="12" customHeight="1">
      <c r="A18" s="179"/>
      <c r="B18" s="179"/>
      <c r="C18" s="179"/>
      <c r="D18" s="179"/>
    </row>
    <row r="19" spans="1:4" ht="12" customHeight="1">
      <c r="A19" s="180" t="s">
        <v>6</v>
      </c>
      <c r="B19" s="180"/>
      <c r="C19" s="180"/>
      <c r="D19" s="180"/>
    </row>
    <row r="20" spans="1:4" ht="12" customHeight="1">
      <c r="A20" s="180" t="s">
        <v>266</v>
      </c>
      <c r="B20" s="180"/>
      <c r="C20" s="180"/>
      <c r="D20" s="180"/>
    </row>
    <row r="21" spans="1:4" ht="12" customHeight="1">
      <c r="A21" s="180"/>
      <c r="B21" s="180"/>
      <c r="C21" s="180"/>
      <c r="D21" s="180"/>
    </row>
    <row r="22" spans="1:4" ht="12" customHeight="1">
      <c r="A22" s="181" t="s">
        <v>199</v>
      </c>
      <c r="B22" s="181"/>
      <c r="C22" s="181"/>
      <c r="D22" s="181"/>
    </row>
    <row r="23" spans="1:4" ht="12" customHeight="1">
      <c r="A23" s="180"/>
      <c r="B23" s="180"/>
      <c r="C23" s="180"/>
      <c r="D23" s="180"/>
    </row>
    <row r="24" spans="1:4" ht="12" customHeight="1">
      <c r="A24" s="182" t="s">
        <v>201</v>
      </c>
      <c r="B24" s="182"/>
      <c r="C24" s="182"/>
      <c r="D24" s="182"/>
    </row>
    <row r="25" spans="1:4" ht="12" customHeight="1">
      <c r="A25" s="182" t="s">
        <v>158</v>
      </c>
      <c r="B25" s="182"/>
      <c r="C25" s="182"/>
      <c r="D25" s="182"/>
    </row>
    <row r="26" spans="1:4" ht="12" customHeight="1">
      <c r="A26" s="183"/>
      <c r="B26" s="183"/>
      <c r="C26" s="183"/>
      <c r="D26" s="183"/>
    </row>
    <row r="27" spans="1:4" ht="12" customHeight="1">
      <c r="A27" s="179"/>
      <c r="B27" s="179"/>
      <c r="C27" s="179"/>
      <c r="D27" s="179"/>
    </row>
    <row r="28" spans="1:4" ht="12" customHeight="1">
      <c r="A28" s="184" t="s">
        <v>7</v>
      </c>
      <c r="B28" s="184"/>
      <c r="C28" s="184"/>
      <c r="D28" s="184"/>
    </row>
    <row r="29" spans="1:4" ht="12" customHeight="1">
      <c r="A29" s="187"/>
      <c r="B29" s="187"/>
      <c r="C29" s="187"/>
      <c r="D29" s="187"/>
    </row>
    <row r="30" spans="1:4" ht="12" customHeight="1">
      <c r="A30" s="6" t="s">
        <v>5</v>
      </c>
      <c r="B30" s="176" t="s">
        <v>193</v>
      </c>
      <c r="C30" s="176"/>
      <c r="D30" s="176"/>
    </row>
    <row r="31" spans="1:4" ht="12" customHeight="1">
      <c r="A31" s="7">
        <v>0</v>
      </c>
      <c r="B31" s="176" t="s">
        <v>194</v>
      </c>
      <c r="C31" s="176"/>
      <c r="D31" s="176"/>
    </row>
    <row r="32" spans="1:4" ht="12" customHeight="1">
      <c r="A32" s="6" t="s">
        <v>4</v>
      </c>
      <c r="B32" s="176" t="s">
        <v>8</v>
      </c>
      <c r="C32" s="176"/>
      <c r="D32" s="176"/>
    </row>
    <row r="33" spans="1:4" ht="12" customHeight="1">
      <c r="A33" s="6" t="s">
        <v>9</v>
      </c>
      <c r="B33" s="176" t="s">
        <v>10</v>
      </c>
      <c r="C33" s="176"/>
      <c r="D33" s="176"/>
    </row>
    <row r="34" spans="1:4" ht="12" customHeight="1">
      <c r="A34" s="6" t="s">
        <v>11</v>
      </c>
      <c r="B34" s="176" t="s">
        <v>12</v>
      </c>
      <c r="C34" s="176"/>
      <c r="D34" s="176"/>
    </row>
    <row r="35" spans="1:4" ht="12" customHeight="1">
      <c r="A35" s="6" t="s">
        <v>13</v>
      </c>
      <c r="B35" s="176" t="s">
        <v>195</v>
      </c>
      <c r="C35" s="176"/>
      <c r="D35" s="176"/>
    </row>
    <row r="36" spans="1:4" ht="12" customHeight="1">
      <c r="A36" s="6" t="s">
        <v>14</v>
      </c>
      <c r="B36" s="176" t="s">
        <v>15</v>
      </c>
      <c r="C36" s="176"/>
      <c r="D36" s="176"/>
    </row>
    <row r="37" spans="1:4" ht="12" customHeight="1">
      <c r="A37" s="6" t="s">
        <v>21</v>
      </c>
      <c r="B37" s="176" t="s">
        <v>196</v>
      </c>
      <c r="C37" s="176"/>
      <c r="D37" s="176"/>
    </row>
    <row r="38" spans="1:4" ht="12" customHeight="1">
      <c r="A38" s="6"/>
      <c r="B38" s="176"/>
      <c r="C38" s="176"/>
      <c r="D38" s="176"/>
    </row>
    <row r="39" spans="1:4" ht="12" customHeight="1">
      <c r="A39" s="6"/>
      <c r="B39" s="176"/>
      <c r="C39" s="176"/>
      <c r="D39" s="176"/>
    </row>
    <row r="40" spans="1:4" ht="12" customHeight="1">
      <c r="A40" s="6"/>
      <c r="B40" s="6"/>
      <c r="C40" s="6"/>
      <c r="D40" s="6"/>
    </row>
    <row r="41" spans="1:4" ht="12" customHeight="1">
      <c r="A41" s="6"/>
      <c r="B41" s="6"/>
      <c r="C41" s="6"/>
      <c r="D41" s="6"/>
    </row>
    <row r="42" spans="1:4" ht="12" customHeight="1">
      <c r="A42" s="8"/>
      <c r="B42" s="177"/>
      <c r="C42" s="177"/>
      <c r="D42" s="177"/>
    </row>
    <row r="43" spans="1:4" ht="12" customHeight="1">
      <c r="A43" s="8"/>
      <c r="B43" s="177"/>
      <c r="C43" s="177"/>
      <c r="D43" s="177"/>
    </row>
    <row r="44" spans="1:4">
      <c r="A44" s="176" t="s">
        <v>16</v>
      </c>
      <c r="B44" s="176"/>
      <c r="C44" s="176"/>
      <c r="D44" s="176"/>
    </row>
    <row r="45" spans="1:4" ht="39.950000000000003" customHeight="1">
      <c r="A45" s="178" t="s">
        <v>265</v>
      </c>
      <c r="B45" s="178"/>
      <c r="C45" s="178"/>
      <c r="D45" s="178"/>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28515625" defaultRowHeight="11.45" customHeight="1"/>
  <cols>
    <col min="1" max="1" width="3.7109375" style="107" customWidth="1"/>
    <col min="2" max="2" width="19.28515625" style="101" customWidth="1"/>
    <col min="3" max="3" width="7.85546875" style="101" customWidth="1"/>
    <col min="4" max="4" width="5.7109375" style="101" bestFit="1" customWidth="1"/>
    <col min="5" max="5" width="8.42578125" style="101" bestFit="1" customWidth="1"/>
    <col min="6" max="6" width="7.28515625" style="101" bestFit="1" customWidth="1"/>
    <col min="7" max="8" width="10.28515625" style="101" customWidth="1"/>
    <col min="9" max="9" width="11.28515625" style="101"/>
    <col min="10" max="10" width="7.7109375" style="101" customWidth="1"/>
    <col min="11" max="16384" width="11.28515625" style="101"/>
  </cols>
  <sheetData>
    <row r="1" spans="1:10" s="120" customFormat="1" ht="41.45" customHeight="1">
      <c r="A1" s="237" t="s">
        <v>261</v>
      </c>
      <c r="B1" s="238"/>
      <c r="C1" s="238"/>
      <c r="D1" s="238"/>
      <c r="E1" s="217" t="s">
        <v>224</v>
      </c>
      <c r="F1" s="217"/>
      <c r="G1" s="217"/>
      <c r="H1" s="217"/>
      <c r="I1" s="217"/>
      <c r="J1" s="218"/>
    </row>
    <row r="2" spans="1:10" s="116" customFormat="1" ht="15" customHeight="1">
      <c r="A2" s="235" t="s">
        <v>83</v>
      </c>
      <c r="B2" s="236"/>
      <c r="C2" s="236"/>
      <c r="D2" s="236"/>
      <c r="E2" s="228" t="s">
        <v>74</v>
      </c>
      <c r="F2" s="228"/>
      <c r="G2" s="228"/>
      <c r="H2" s="228"/>
      <c r="I2" s="228"/>
      <c r="J2" s="229"/>
    </row>
    <row r="3" spans="1:10" ht="11.45" customHeight="1">
      <c r="A3" s="221" t="s">
        <v>19</v>
      </c>
      <c r="B3" s="220" t="s">
        <v>327</v>
      </c>
      <c r="C3" s="220" t="s">
        <v>42</v>
      </c>
      <c r="D3" s="220"/>
      <c r="E3" s="220" t="s">
        <v>31</v>
      </c>
      <c r="F3" s="220" t="s">
        <v>47</v>
      </c>
      <c r="G3" s="220"/>
      <c r="H3" s="220"/>
      <c r="I3" s="220"/>
      <c r="J3" s="219"/>
    </row>
    <row r="4" spans="1:10" ht="11.45" customHeight="1">
      <c r="A4" s="221"/>
      <c r="B4" s="220"/>
      <c r="C4" s="220"/>
      <c r="D4" s="220"/>
      <c r="E4" s="220"/>
      <c r="F4" s="220" t="s">
        <v>43</v>
      </c>
      <c r="G4" s="220" t="s">
        <v>48</v>
      </c>
      <c r="H4" s="220"/>
      <c r="I4" s="220" t="s">
        <v>115</v>
      </c>
      <c r="J4" s="219" t="s">
        <v>282</v>
      </c>
    </row>
    <row r="5" spans="1:10" ht="11.45" customHeight="1">
      <c r="A5" s="221"/>
      <c r="B5" s="220"/>
      <c r="C5" s="220"/>
      <c r="D5" s="220"/>
      <c r="E5" s="220"/>
      <c r="F5" s="220"/>
      <c r="G5" s="220" t="s">
        <v>280</v>
      </c>
      <c r="H5" s="220" t="s">
        <v>281</v>
      </c>
      <c r="I5" s="220"/>
      <c r="J5" s="219"/>
    </row>
    <row r="6" spans="1:10" ht="11.45" customHeight="1">
      <c r="A6" s="221"/>
      <c r="B6" s="220"/>
      <c r="C6" s="220"/>
      <c r="D6" s="220"/>
      <c r="E6" s="220"/>
      <c r="F6" s="220"/>
      <c r="G6" s="220"/>
      <c r="H6" s="220"/>
      <c r="I6" s="220"/>
      <c r="J6" s="219"/>
    </row>
    <row r="7" spans="1:10" ht="11.25">
      <c r="A7" s="221"/>
      <c r="B7" s="220"/>
      <c r="C7" s="220"/>
      <c r="D7" s="220"/>
      <c r="E7" s="220"/>
      <c r="F7" s="220"/>
      <c r="G7" s="220"/>
      <c r="H7" s="220"/>
      <c r="I7" s="220"/>
      <c r="J7" s="219"/>
    </row>
    <row r="8" spans="1:10" s="45" customFormat="1" ht="11.45" customHeight="1">
      <c r="A8" s="41">
        <v>1</v>
      </c>
      <c r="B8" s="53">
        <v>2</v>
      </c>
      <c r="C8" s="53">
        <v>3</v>
      </c>
      <c r="D8" s="53">
        <v>4</v>
      </c>
      <c r="E8" s="43">
        <v>5</v>
      </c>
      <c r="F8" s="43">
        <v>6</v>
      </c>
      <c r="G8" s="43">
        <v>7</v>
      </c>
      <c r="H8" s="43">
        <v>8</v>
      </c>
      <c r="I8" s="43">
        <v>7</v>
      </c>
      <c r="J8" s="44">
        <v>8</v>
      </c>
    </row>
    <row r="9" spans="1:10" s="132" customFormat="1" ht="11.45" customHeight="1">
      <c r="A9" s="46"/>
      <c r="B9" s="133"/>
      <c r="C9" s="133"/>
      <c r="D9" s="133"/>
      <c r="E9" s="99"/>
      <c r="F9" s="99"/>
      <c r="G9" s="136"/>
      <c r="H9" s="136"/>
      <c r="I9" s="136"/>
      <c r="J9" s="99"/>
    </row>
    <row r="10" spans="1:10" s="97" customFormat="1" ht="11.45" customHeight="1">
      <c r="A10" s="47">
        <f>IF(E10&lt;&gt;"",COUNTA($E$10:E10),"")</f>
        <v>1</v>
      </c>
      <c r="B10" s="98" t="s">
        <v>46</v>
      </c>
      <c r="C10" s="142" t="s">
        <v>26</v>
      </c>
      <c r="D10" s="98" t="s">
        <v>150</v>
      </c>
      <c r="E10" s="99">
        <v>4784</v>
      </c>
      <c r="F10" s="99">
        <v>2988</v>
      </c>
      <c r="G10" s="136">
        <v>1329</v>
      </c>
      <c r="H10" s="136">
        <v>1659</v>
      </c>
      <c r="I10" s="136">
        <v>976</v>
      </c>
      <c r="J10" s="99">
        <v>820</v>
      </c>
    </row>
    <row r="11" spans="1:10" s="97" customFormat="1" ht="11.45" customHeight="1">
      <c r="A11" s="47">
        <f>IF(E11&lt;&gt;"",COUNTA($E$10:E11),"")</f>
        <v>2</v>
      </c>
      <c r="B11" s="98" t="s">
        <v>45</v>
      </c>
      <c r="C11" s="142" t="s">
        <v>28</v>
      </c>
      <c r="D11" s="98" t="s">
        <v>152</v>
      </c>
      <c r="E11" s="99">
        <v>1343521</v>
      </c>
      <c r="F11" s="99">
        <v>414891</v>
      </c>
      <c r="G11" s="136">
        <v>324024</v>
      </c>
      <c r="H11" s="136">
        <v>90867</v>
      </c>
      <c r="I11" s="136">
        <v>421532</v>
      </c>
      <c r="J11" s="99">
        <v>507098</v>
      </c>
    </row>
    <row r="12" spans="1:10" s="97" customFormat="1" ht="11.45" customHeight="1">
      <c r="A12" s="47" t="str">
        <f>IF(E12&lt;&gt;"",COUNTA($E$10:E12),"")</f>
        <v/>
      </c>
      <c r="B12" s="98" t="s">
        <v>64</v>
      </c>
      <c r="C12" s="142"/>
      <c r="D12" s="98" t="s">
        <v>27</v>
      </c>
      <c r="E12" s="99"/>
      <c r="F12" s="99"/>
      <c r="G12" s="136"/>
      <c r="H12" s="136"/>
      <c r="I12" s="136"/>
      <c r="J12" s="99"/>
    </row>
    <row r="13" spans="1:10" s="97" customFormat="1" ht="11.45" customHeight="1">
      <c r="A13" s="47">
        <f>IF(E13&lt;&gt;"",COUNTA($E$10:E13),"")</f>
        <v>3</v>
      </c>
      <c r="B13" s="98" t="s">
        <v>117</v>
      </c>
      <c r="C13" s="142" t="s">
        <v>26</v>
      </c>
      <c r="D13" s="98" t="s">
        <v>150</v>
      </c>
      <c r="E13" s="99">
        <v>4125</v>
      </c>
      <c r="F13" s="99">
        <v>2640</v>
      </c>
      <c r="G13" s="136">
        <v>1184</v>
      </c>
      <c r="H13" s="136">
        <v>1456</v>
      </c>
      <c r="I13" s="136">
        <v>804</v>
      </c>
      <c r="J13" s="99">
        <v>681</v>
      </c>
    </row>
    <row r="14" spans="1:10" s="97" customFormat="1" ht="11.45" customHeight="1">
      <c r="A14" s="47">
        <f>IF(E14&lt;&gt;"",COUNTA($E$10:E14),"")</f>
        <v>4</v>
      </c>
      <c r="B14" s="98" t="s">
        <v>45</v>
      </c>
      <c r="C14" s="142" t="s">
        <v>38</v>
      </c>
      <c r="D14" s="98" t="s">
        <v>152</v>
      </c>
      <c r="E14" s="99">
        <v>270625</v>
      </c>
      <c r="F14" s="99">
        <v>91715</v>
      </c>
      <c r="G14" s="136">
        <v>60391</v>
      </c>
      <c r="H14" s="136">
        <v>31324</v>
      </c>
      <c r="I14" s="136">
        <v>75827</v>
      </c>
      <c r="J14" s="99">
        <v>103083</v>
      </c>
    </row>
    <row r="15" spans="1:10" s="97" customFormat="1" ht="11.45" customHeight="1">
      <c r="A15" s="47">
        <f>IF(E15&lt;&gt;"",COUNTA($E$10:E15),"")</f>
        <v>5</v>
      </c>
      <c r="B15" s="98" t="s">
        <v>72</v>
      </c>
      <c r="C15" s="142" t="s">
        <v>26</v>
      </c>
      <c r="D15" s="98" t="s">
        <v>150</v>
      </c>
      <c r="E15" s="99">
        <v>207</v>
      </c>
      <c r="F15" s="99">
        <v>137</v>
      </c>
      <c r="G15" s="136">
        <v>60</v>
      </c>
      <c r="H15" s="136">
        <v>77</v>
      </c>
      <c r="I15" s="136">
        <v>40</v>
      </c>
      <c r="J15" s="99">
        <v>30</v>
      </c>
    </row>
    <row r="16" spans="1:10" s="97" customFormat="1" ht="11.45" customHeight="1">
      <c r="A16" s="47">
        <f>IF(E16&lt;&gt;"",COUNTA($E$10:E16),"")</f>
        <v>6</v>
      </c>
      <c r="B16" s="98" t="s">
        <v>71</v>
      </c>
      <c r="C16" s="142" t="s">
        <v>38</v>
      </c>
      <c r="D16" s="98" t="s">
        <v>152</v>
      </c>
      <c r="E16" s="99">
        <v>2997</v>
      </c>
      <c r="F16" s="99">
        <v>906</v>
      </c>
      <c r="G16" s="136">
        <v>593</v>
      </c>
      <c r="H16" s="136">
        <v>313</v>
      </c>
      <c r="I16" s="136">
        <v>1452</v>
      </c>
      <c r="J16" s="99">
        <v>639</v>
      </c>
    </row>
    <row r="17" spans="1:10" s="97" customFormat="1" ht="11.45" customHeight="1">
      <c r="A17" s="47" t="str">
        <f>IF(E17&lt;&gt;"",COUNTA($E$10:E17),"")</f>
        <v/>
      </c>
      <c r="B17" s="98" t="s">
        <v>118</v>
      </c>
      <c r="C17" s="142"/>
      <c r="D17" s="98" t="s">
        <v>27</v>
      </c>
      <c r="E17" s="99"/>
      <c r="F17" s="99"/>
      <c r="G17" s="136"/>
      <c r="H17" s="136"/>
      <c r="I17" s="136"/>
      <c r="J17" s="99"/>
    </row>
    <row r="18" spans="1:10" s="97" customFormat="1" ht="11.45" customHeight="1">
      <c r="A18" s="47">
        <f>IF(E18&lt;&gt;"",COUNTA($E$10:E18),"")</f>
        <v>7</v>
      </c>
      <c r="B18" s="98" t="s">
        <v>119</v>
      </c>
      <c r="C18" s="142" t="s">
        <v>26</v>
      </c>
      <c r="D18" s="98" t="s">
        <v>150</v>
      </c>
      <c r="E18" s="99">
        <v>116</v>
      </c>
      <c r="F18" s="99">
        <v>75</v>
      </c>
      <c r="G18" s="136">
        <v>29</v>
      </c>
      <c r="H18" s="136">
        <v>46</v>
      </c>
      <c r="I18" s="136">
        <v>24</v>
      </c>
      <c r="J18" s="99">
        <v>17</v>
      </c>
    </row>
    <row r="19" spans="1:10" s="97" customFormat="1" ht="11.45" customHeight="1">
      <c r="A19" s="47">
        <f>IF(E19&lt;&gt;"",COUNTA($E$10:E19),"")</f>
        <v>8</v>
      </c>
      <c r="B19" s="98" t="s">
        <v>116</v>
      </c>
      <c r="C19" s="142" t="s">
        <v>38</v>
      </c>
      <c r="D19" s="98" t="s">
        <v>152</v>
      </c>
      <c r="E19" s="99">
        <v>2273</v>
      </c>
      <c r="F19" s="99">
        <v>626</v>
      </c>
      <c r="G19" s="136">
        <v>390</v>
      </c>
      <c r="H19" s="136">
        <v>236</v>
      </c>
      <c r="I19" s="136">
        <v>1176</v>
      </c>
      <c r="J19" s="99">
        <v>470</v>
      </c>
    </row>
    <row r="20" spans="1:10" s="97" customFormat="1" ht="11.45" customHeight="1">
      <c r="A20" s="47">
        <f>IF(E20&lt;&gt;"",COUNTA($E$10:E20),"")</f>
        <v>9</v>
      </c>
      <c r="B20" s="98" t="s">
        <v>120</v>
      </c>
      <c r="C20" s="142" t="s">
        <v>26</v>
      </c>
      <c r="D20" s="98" t="s">
        <v>150</v>
      </c>
      <c r="E20" s="99">
        <v>5</v>
      </c>
      <c r="F20" s="99">
        <v>2</v>
      </c>
      <c r="G20" s="137">
        <v>2</v>
      </c>
      <c r="H20" s="137" t="s">
        <v>5</v>
      </c>
      <c r="I20" s="137">
        <v>1</v>
      </c>
      <c r="J20" s="99">
        <v>2</v>
      </c>
    </row>
    <row r="21" spans="1:10" s="97" customFormat="1" ht="11.45" customHeight="1">
      <c r="A21" s="47">
        <f>IF(E21&lt;&gt;"",COUNTA($E$10:E21),"")</f>
        <v>10</v>
      </c>
      <c r="B21" s="98" t="s">
        <v>45</v>
      </c>
      <c r="C21" s="142" t="s">
        <v>38</v>
      </c>
      <c r="D21" s="98" t="s">
        <v>152</v>
      </c>
      <c r="E21" s="99">
        <v>14</v>
      </c>
      <c r="F21" s="99" t="s">
        <v>4</v>
      </c>
      <c r="G21" s="137" t="s">
        <v>4</v>
      </c>
      <c r="H21" s="137" t="s">
        <v>5</v>
      </c>
      <c r="I21" s="137" t="s">
        <v>4</v>
      </c>
      <c r="J21" s="99" t="s">
        <v>4</v>
      </c>
    </row>
    <row r="22" spans="1:10" s="97" customFormat="1" ht="11.45" customHeight="1">
      <c r="A22" s="47">
        <f>IF(E22&lt;&gt;"",COUNTA($E$10:E22),"")</f>
        <v>11</v>
      </c>
      <c r="B22" s="98" t="s">
        <v>121</v>
      </c>
      <c r="C22" s="142" t="s">
        <v>26</v>
      </c>
      <c r="D22" s="98" t="s">
        <v>150</v>
      </c>
      <c r="E22" s="99">
        <v>25</v>
      </c>
      <c r="F22" s="99">
        <v>15</v>
      </c>
      <c r="G22" s="137">
        <v>10</v>
      </c>
      <c r="H22" s="137">
        <v>5</v>
      </c>
      <c r="I22" s="137">
        <v>3</v>
      </c>
      <c r="J22" s="99">
        <v>7</v>
      </c>
    </row>
    <row r="23" spans="1:10" s="97" customFormat="1" ht="11.45" customHeight="1">
      <c r="A23" s="47">
        <f>IF(E23&lt;&gt;"",COUNTA($E$10:E23),"")</f>
        <v>12</v>
      </c>
      <c r="B23" s="98" t="s">
        <v>45</v>
      </c>
      <c r="C23" s="142" t="s">
        <v>38</v>
      </c>
      <c r="D23" s="98" t="s">
        <v>152</v>
      </c>
      <c r="E23" s="99">
        <v>219</v>
      </c>
      <c r="F23" s="99" t="s">
        <v>4</v>
      </c>
      <c r="G23" s="137" t="s">
        <v>4</v>
      </c>
      <c r="H23" s="137">
        <v>10</v>
      </c>
      <c r="I23" s="137" t="s">
        <v>4</v>
      </c>
      <c r="J23" s="99" t="s">
        <v>4</v>
      </c>
    </row>
    <row r="24" spans="1:10" s="97" customFormat="1" ht="11.45" customHeight="1">
      <c r="A24" s="47">
        <f>IF(E24&lt;&gt;"",COUNTA($E$10:E24),"")</f>
        <v>13</v>
      </c>
      <c r="B24" s="98" t="s">
        <v>122</v>
      </c>
      <c r="C24" s="142" t="s">
        <v>26</v>
      </c>
      <c r="D24" s="98" t="s">
        <v>150</v>
      </c>
      <c r="E24" s="99">
        <v>3534</v>
      </c>
      <c r="F24" s="99">
        <v>2056</v>
      </c>
      <c r="G24" s="136">
        <v>1078</v>
      </c>
      <c r="H24" s="136">
        <v>978</v>
      </c>
      <c r="I24" s="136">
        <v>827</v>
      </c>
      <c r="J24" s="99">
        <v>651</v>
      </c>
    </row>
    <row r="25" spans="1:10" s="97" customFormat="1" ht="11.45" customHeight="1">
      <c r="A25" s="47">
        <f>IF(E25&lt;&gt;"",COUNTA($E$10:E25),"")</f>
        <v>14</v>
      </c>
      <c r="B25" s="98" t="s">
        <v>45</v>
      </c>
      <c r="C25" s="142" t="s">
        <v>38</v>
      </c>
      <c r="D25" s="98" t="s">
        <v>152</v>
      </c>
      <c r="E25" s="99">
        <v>1069837</v>
      </c>
      <c r="F25" s="99">
        <v>322228</v>
      </c>
      <c r="G25" s="136">
        <v>263031</v>
      </c>
      <c r="H25" s="136">
        <v>59197</v>
      </c>
      <c r="I25" s="136">
        <v>344244</v>
      </c>
      <c r="J25" s="99">
        <v>403365</v>
      </c>
    </row>
    <row r="26" spans="1:10" s="97" customFormat="1" ht="11.45" customHeight="1">
      <c r="A26" s="47" t="str">
        <f>IF(E26&lt;&gt;"",COUNTA($E$10:E26),"")</f>
        <v/>
      </c>
      <c r="B26" s="98" t="s">
        <v>118</v>
      </c>
      <c r="C26" s="142"/>
      <c r="D26" s="98" t="s">
        <v>27</v>
      </c>
      <c r="E26" s="99"/>
      <c r="F26" s="99"/>
      <c r="G26" s="136"/>
      <c r="H26" s="136"/>
      <c r="I26" s="136"/>
      <c r="J26" s="99"/>
    </row>
    <row r="27" spans="1:10" ht="11.45" customHeight="1">
      <c r="A27" s="47">
        <f>IF(E27&lt;&gt;"",COUNTA($E$10:E27),"")</f>
        <v>15</v>
      </c>
      <c r="B27" s="98" t="s">
        <v>123</v>
      </c>
      <c r="C27" s="142" t="s">
        <v>26</v>
      </c>
      <c r="D27" s="98" t="s">
        <v>150</v>
      </c>
      <c r="E27" s="99">
        <v>2824</v>
      </c>
      <c r="F27" s="99">
        <v>1572</v>
      </c>
      <c r="G27" s="136">
        <v>909</v>
      </c>
      <c r="H27" s="136">
        <v>663</v>
      </c>
      <c r="I27" s="136">
        <v>714</v>
      </c>
      <c r="J27" s="99">
        <v>538</v>
      </c>
    </row>
    <row r="28" spans="1:10" ht="11.45" customHeight="1">
      <c r="A28" s="47">
        <f>IF(E28&lt;&gt;"",COUNTA($E$10:E28),"")</f>
        <v>16</v>
      </c>
      <c r="B28" s="98" t="s">
        <v>124</v>
      </c>
      <c r="C28" s="142" t="s">
        <v>38</v>
      </c>
      <c r="D28" s="98" t="s">
        <v>152</v>
      </c>
      <c r="E28" s="99">
        <v>551776</v>
      </c>
      <c r="F28" s="99">
        <v>177775</v>
      </c>
      <c r="G28" s="136">
        <v>146031</v>
      </c>
      <c r="H28" s="136">
        <v>31744</v>
      </c>
      <c r="I28" s="136">
        <v>175376</v>
      </c>
      <c r="J28" s="99">
        <v>198625</v>
      </c>
    </row>
    <row r="29" spans="1:10" ht="11.45" customHeight="1">
      <c r="A29" s="47">
        <f>IF(E29&lt;&gt;"",COUNTA($E$10:E29),"")</f>
        <v>17</v>
      </c>
      <c r="B29" s="98" t="s">
        <v>70</v>
      </c>
      <c r="C29" s="142" t="s">
        <v>26</v>
      </c>
      <c r="D29" s="98" t="s">
        <v>150</v>
      </c>
      <c r="E29" s="99">
        <v>2556</v>
      </c>
      <c r="F29" s="99">
        <v>1371</v>
      </c>
      <c r="G29" s="136">
        <v>769</v>
      </c>
      <c r="H29" s="136">
        <v>602</v>
      </c>
      <c r="I29" s="136">
        <v>633</v>
      </c>
      <c r="J29" s="99">
        <v>552</v>
      </c>
    </row>
    <row r="30" spans="1:10" ht="11.45" customHeight="1">
      <c r="A30" s="47">
        <f>IF(E30&lt;&gt;"",COUNTA($E$10:E30),"")</f>
        <v>18</v>
      </c>
      <c r="B30" s="98" t="s">
        <v>45</v>
      </c>
      <c r="C30" s="142" t="s">
        <v>38</v>
      </c>
      <c r="D30" s="98" t="s">
        <v>152</v>
      </c>
      <c r="E30" s="99">
        <v>215133</v>
      </c>
      <c r="F30" s="99">
        <v>51808</v>
      </c>
      <c r="G30" s="136">
        <v>39966</v>
      </c>
      <c r="H30" s="136">
        <v>11843</v>
      </c>
      <c r="I30" s="136">
        <v>74680</v>
      </c>
      <c r="J30" s="99">
        <v>88644</v>
      </c>
    </row>
    <row r="31" spans="1:10" ht="11.45" customHeight="1">
      <c r="A31" s="47">
        <f>IF(E31&lt;&gt;"",COUNTA($E$10:E31),"")</f>
        <v>19</v>
      </c>
      <c r="B31" s="98" t="s">
        <v>125</v>
      </c>
      <c r="C31" s="142" t="s">
        <v>26</v>
      </c>
      <c r="D31" s="98" t="s">
        <v>150</v>
      </c>
      <c r="E31" s="99">
        <v>854</v>
      </c>
      <c r="F31" s="99">
        <v>442</v>
      </c>
      <c r="G31" s="136">
        <v>278</v>
      </c>
      <c r="H31" s="136">
        <v>164</v>
      </c>
      <c r="I31" s="136">
        <v>213</v>
      </c>
      <c r="J31" s="99">
        <v>199</v>
      </c>
    </row>
    <row r="32" spans="1:10" ht="11.45" customHeight="1">
      <c r="A32" s="47">
        <f>IF(E32&lt;&gt;"",COUNTA($E$10:E32),"")</f>
        <v>20</v>
      </c>
      <c r="B32" s="98" t="s">
        <v>45</v>
      </c>
      <c r="C32" s="142" t="s">
        <v>38</v>
      </c>
      <c r="D32" s="98" t="s">
        <v>152</v>
      </c>
      <c r="E32" s="99">
        <v>43711</v>
      </c>
      <c r="F32" s="99">
        <v>11271</v>
      </c>
      <c r="G32" s="136">
        <v>9631</v>
      </c>
      <c r="H32" s="136">
        <v>1640</v>
      </c>
      <c r="I32" s="136">
        <v>14320</v>
      </c>
      <c r="J32" s="99">
        <v>18120</v>
      </c>
    </row>
    <row r="33" spans="1:10" ht="11.45" customHeight="1">
      <c r="A33" s="47">
        <f>IF(E33&lt;&gt;"",COUNTA($E$10:E33),"")</f>
        <v>21</v>
      </c>
      <c r="B33" s="98" t="s">
        <v>126</v>
      </c>
      <c r="C33" s="142" t="s">
        <v>26</v>
      </c>
      <c r="D33" s="98" t="s">
        <v>150</v>
      </c>
      <c r="E33" s="99">
        <v>636</v>
      </c>
      <c r="F33" s="99">
        <v>296</v>
      </c>
      <c r="G33" s="136">
        <v>212</v>
      </c>
      <c r="H33" s="136">
        <v>84</v>
      </c>
      <c r="I33" s="136">
        <v>154</v>
      </c>
      <c r="J33" s="99">
        <v>186</v>
      </c>
    </row>
    <row r="34" spans="1:10" ht="11.45" customHeight="1">
      <c r="A34" s="47">
        <f>IF(E34&lt;&gt;"",COUNTA($E$10:E34),"")</f>
        <v>22</v>
      </c>
      <c r="B34" s="98" t="s">
        <v>127</v>
      </c>
      <c r="C34" s="142" t="s">
        <v>38</v>
      </c>
      <c r="D34" s="98" t="s">
        <v>152</v>
      </c>
      <c r="E34" s="99">
        <v>27450</v>
      </c>
      <c r="F34" s="99">
        <v>6180</v>
      </c>
      <c r="G34" s="136">
        <v>5009</v>
      </c>
      <c r="H34" s="136">
        <v>1172</v>
      </c>
      <c r="I34" s="136">
        <v>8126</v>
      </c>
      <c r="J34" s="99">
        <v>13144</v>
      </c>
    </row>
    <row r="35" spans="1:10" ht="11.45" customHeight="1">
      <c r="A35" s="47">
        <f>IF(E35&lt;&gt;"",COUNTA($E$10:E35),"")</f>
        <v>23</v>
      </c>
      <c r="B35" s="98" t="s">
        <v>128</v>
      </c>
      <c r="C35" s="142" t="s">
        <v>26</v>
      </c>
      <c r="D35" s="98" t="s">
        <v>150</v>
      </c>
      <c r="E35" s="99">
        <v>1683</v>
      </c>
      <c r="F35" s="99">
        <v>816</v>
      </c>
      <c r="G35" s="136">
        <v>579</v>
      </c>
      <c r="H35" s="136">
        <v>237</v>
      </c>
      <c r="I35" s="136">
        <v>482</v>
      </c>
      <c r="J35" s="99">
        <v>385</v>
      </c>
    </row>
    <row r="36" spans="1:10" ht="11.45" customHeight="1">
      <c r="A36" s="47">
        <f>IF(E36&lt;&gt;"",COUNTA($E$10:E36),"")</f>
        <v>24</v>
      </c>
      <c r="B36" s="98" t="s">
        <v>129</v>
      </c>
      <c r="C36" s="142" t="s">
        <v>38</v>
      </c>
      <c r="D36" s="98" t="s">
        <v>152</v>
      </c>
      <c r="E36" s="99">
        <v>182496</v>
      </c>
      <c r="F36" s="99">
        <v>59994</v>
      </c>
      <c r="G36" s="136">
        <v>50823</v>
      </c>
      <c r="H36" s="136">
        <v>9170</v>
      </c>
      <c r="I36" s="136">
        <v>57666</v>
      </c>
      <c r="J36" s="99">
        <v>64836</v>
      </c>
    </row>
    <row r="37" spans="1:10" ht="11.45" customHeight="1">
      <c r="A37" s="47" t="str">
        <f>IF(E37&lt;&gt;"",COUNTA($E$10:E37),"")</f>
        <v/>
      </c>
      <c r="B37" s="98" t="s">
        <v>130</v>
      </c>
      <c r="C37" s="142"/>
      <c r="D37" s="98" t="s">
        <v>27</v>
      </c>
      <c r="E37" s="99"/>
      <c r="F37" s="99"/>
      <c r="G37" s="136"/>
      <c r="H37" s="136"/>
      <c r="I37" s="136"/>
      <c r="J37" s="99"/>
    </row>
    <row r="38" spans="1:10" ht="11.45" customHeight="1">
      <c r="A38" s="47">
        <f>IF(E38&lt;&gt;"",COUNTA($E$10:E38),"")</f>
        <v>25</v>
      </c>
      <c r="B38" s="98" t="s">
        <v>131</v>
      </c>
      <c r="C38" s="142" t="s">
        <v>26</v>
      </c>
      <c r="D38" s="98" t="s">
        <v>150</v>
      </c>
      <c r="E38" s="99">
        <v>1627</v>
      </c>
      <c r="F38" s="99">
        <v>788</v>
      </c>
      <c r="G38" s="136">
        <v>564</v>
      </c>
      <c r="H38" s="136">
        <v>224</v>
      </c>
      <c r="I38" s="136">
        <v>468</v>
      </c>
      <c r="J38" s="99">
        <v>371</v>
      </c>
    </row>
    <row r="39" spans="1:10" ht="11.45" customHeight="1">
      <c r="A39" s="47">
        <f>IF(E39&lt;&gt;"",COUNTA($E$10:E39),"")</f>
        <v>26</v>
      </c>
      <c r="B39" s="98" t="s">
        <v>45</v>
      </c>
      <c r="C39" s="142" t="s">
        <v>38</v>
      </c>
      <c r="D39" s="98" t="s">
        <v>152</v>
      </c>
      <c r="E39" s="99">
        <v>180768</v>
      </c>
      <c r="F39" s="99">
        <v>59521</v>
      </c>
      <c r="G39" s="136">
        <v>50514</v>
      </c>
      <c r="H39" s="136">
        <v>9007</v>
      </c>
      <c r="I39" s="136">
        <v>57210</v>
      </c>
      <c r="J39" s="99">
        <v>64037</v>
      </c>
    </row>
    <row r="40" spans="1:10" ht="11.45" customHeight="1">
      <c r="A40" s="47">
        <f>IF(E40&lt;&gt;"",COUNTA($E$10:E40),"")</f>
        <v>27</v>
      </c>
      <c r="B40" s="98" t="s">
        <v>132</v>
      </c>
      <c r="C40" s="142" t="s">
        <v>26</v>
      </c>
      <c r="D40" s="98" t="s">
        <v>150</v>
      </c>
      <c r="E40" s="99">
        <v>170</v>
      </c>
      <c r="F40" s="99">
        <v>110</v>
      </c>
      <c r="G40" s="136">
        <v>68</v>
      </c>
      <c r="H40" s="136">
        <v>42</v>
      </c>
      <c r="I40" s="136">
        <v>30</v>
      </c>
      <c r="J40" s="99">
        <v>30</v>
      </c>
    </row>
    <row r="41" spans="1:10" ht="11.45" customHeight="1">
      <c r="A41" s="47">
        <f>IF(E41&lt;&gt;"",COUNTA($E$10:E41),"")</f>
        <v>28</v>
      </c>
      <c r="B41" s="98" t="s">
        <v>71</v>
      </c>
      <c r="C41" s="142" t="s">
        <v>38</v>
      </c>
      <c r="D41" s="98" t="s">
        <v>152</v>
      </c>
      <c r="E41" s="99">
        <v>3136</v>
      </c>
      <c r="F41" s="99">
        <v>844</v>
      </c>
      <c r="G41" s="136">
        <v>793</v>
      </c>
      <c r="H41" s="136">
        <v>51</v>
      </c>
      <c r="I41" s="136">
        <v>620</v>
      </c>
      <c r="J41" s="99">
        <v>1672</v>
      </c>
    </row>
    <row r="42" spans="1:10" ht="11.45" customHeight="1">
      <c r="A42" s="47" t="str">
        <f>IF(E42&lt;&gt;"",COUNTA($E$10:E42),"")</f>
        <v/>
      </c>
      <c r="B42" s="98" t="s">
        <v>118</v>
      </c>
      <c r="C42" s="142"/>
      <c r="D42" s="98" t="s">
        <v>27</v>
      </c>
      <c r="E42" s="99"/>
      <c r="F42" s="99"/>
      <c r="G42" s="136"/>
      <c r="H42" s="136"/>
      <c r="I42" s="136"/>
      <c r="J42" s="99"/>
    </row>
    <row r="43" spans="1:10" ht="11.45" customHeight="1">
      <c r="A43" s="47">
        <f>IF(E43&lt;&gt;"",COUNTA($E$10:E43),"")</f>
        <v>29</v>
      </c>
      <c r="B43" s="98" t="s">
        <v>133</v>
      </c>
      <c r="C43" s="142" t="s">
        <v>26</v>
      </c>
      <c r="D43" s="98" t="s">
        <v>150</v>
      </c>
      <c r="E43" s="99">
        <v>148</v>
      </c>
      <c r="F43" s="99">
        <v>94</v>
      </c>
      <c r="G43" s="136">
        <v>58</v>
      </c>
      <c r="H43" s="136">
        <v>36</v>
      </c>
      <c r="I43" s="136">
        <v>27</v>
      </c>
      <c r="J43" s="99">
        <v>27</v>
      </c>
    </row>
    <row r="44" spans="1:10" ht="11.45" customHeight="1">
      <c r="A44" s="47">
        <f>IF(E44&lt;&gt;"",COUNTA($E$10:E44),"")</f>
        <v>30</v>
      </c>
      <c r="B44" s="98" t="s">
        <v>45</v>
      </c>
      <c r="C44" s="142" t="s">
        <v>38</v>
      </c>
      <c r="D44" s="98" t="s">
        <v>152</v>
      </c>
      <c r="E44" s="99">
        <v>3104</v>
      </c>
      <c r="F44" s="99">
        <v>818</v>
      </c>
      <c r="G44" s="136">
        <v>778</v>
      </c>
      <c r="H44" s="136">
        <v>40</v>
      </c>
      <c r="I44" s="136">
        <v>618</v>
      </c>
      <c r="J44" s="99">
        <v>1668</v>
      </c>
    </row>
    <row r="45" spans="1:10" ht="11.45" customHeight="1">
      <c r="A45" s="47">
        <f>IF(E45&lt;&gt;"",COUNTA($E$10:E45),"")</f>
        <v>31</v>
      </c>
      <c r="B45" s="98" t="s">
        <v>134</v>
      </c>
      <c r="C45" s="142" t="s">
        <v>26</v>
      </c>
      <c r="D45" s="98" t="s">
        <v>150</v>
      </c>
      <c r="E45" s="99">
        <v>36</v>
      </c>
      <c r="F45" s="99">
        <v>24</v>
      </c>
      <c r="G45" s="136">
        <v>15</v>
      </c>
      <c r="H45" s="136">
        <v>9</v>
      </c>
      <c r="I45" s="136">
        <v>4</v>
      </c>
      <c r="J45" s="99">
        <v>8</v>
      </c>
    </row>
    <row r="46" spans="1:10" ht="11.45" customHeight="1">
      <c r="A46" s="47">
        <f>IF(E46&lt;&gt;"",COUNTA($E$10:E46),"")</f>
        <v>32</v>
      </c>
      <c r="B46" s="98" t="s">
        <v>135</v>
      </c>
      <c r="C46" s="142" t="s">
        <v>38</v>
      </c>
      <c r="D46" s="98" t="s">
        <v>152</v>
      </c>
      <c r="E46" s="99">
        <v>32</v>
      </c>
      <c r="F46" s="99">
        <v>26</v>
      </c>
      <c r="G46" s="136">
        <v>15</v>
      </c>
      <c r="H46" s="136">
        <v>10</v>
      </c>
      <c r="I46" s="136">
        <v>2</v>
      </c>
      <c r="J46" s="99">
        <v>5</v>
      </c>
    </row>
    <row r="47" spans="1:10" ht="11.45" customHeight="1">
      <c r="A47" s="47">
        <f>IF(E47&lt;&gt;"",COUNTA($E$10:E47),"")</f>
        <v>33</v>
      </c>
      <c r="B47" s="98" t="s">
        <v>136</v>
      </c>
      <c r="C47" s="142" t="s">
        <v>26</v>
      </c>
      <c r="D47" s="98" t="s">
        <v>150</v>
      </c>
      <c r="E47" s="99">
        <v>2842</v>
      </c>
      <c r="F47" s="99">
        <v>1846</v>
      </c>
      <c r="G47" s="136">
        <v>807</v>
      </c>
      <c r="H47" s="136">
        <v>1039</v>
      </c>
      <c r="I47" s="136">
        <v>517</v>
      </c>
      <c r="J47" s="99">
        <v>479</v>
      </c>
    </row>
    <row r="48" spans="1:10" ht="21.6" customHeight="1">
      <c r="A48" s="47">
        <f>IF(E48&lt;&gt;"",COUNTA($E$10:E48),"")</f>
        <v>34</v>
      </c>
      <c r="B48" s="98" t="s">
        <v>45</v>
      </c>
      <c r="C48" s="98" t="s">
        <v>279</v>
      </c>
      <c r="D48" s="98" t="s">
        <v>151</v>
      </c>
      <c r="E48" s="99">
        <v>495566</v>
      </c>
      <c r="F48" s="99">
        <v>101092</v>
      </c>
      <c r="G48" s="136">
        <v>77902</v>
      </c>
      <c r="H48" s="136">
        <v>23190</v>
      </c>
      <c r="I48" s="136">
        <v>175368</v>
      </c>
      <c r="J48" s="99">
        <v>219107</v>
      </c>
    </row>
    <row r="49" spans="1:10" ht="11.45" customHeight="1">
      <c r="A49" s="47" t="str">
        <f>IF(E49&lt;&gt;"",COUNTA($E$10:E49),"")</f>
        <v/>
      </c>
      <c r="B49" s="98" t="s">
        <v>118</v>
      </c>
      <c r="C49" s="142"/>
      <c r="D49" s="98" t="s">
        <v>27</v>
      </c>
      <c r="E49" s="99"/>
      <c r="F49" s="99"/>
      <c r="G49" s="136"/>
      <c r="H49" s="136"/>
      <c r="I49" s="136"/>
      <c r="J49" s="99"/>
    </row>
    <row r="50" spans="1:10" ht="11.45" customHeight="1">
      <c r="A50" s="47">
        <f>IF(E50&lt;&gt;"",COUNTA($E$10:E50),"")</f>
        <v>35</v>
      </c>
      <c r="B50" s="98" t="s">
        <v>137</v>
      </c>
      <c r="C50" s="142" t="s">
        <v>26</v>
      </c>
      <c r="D50" s="133" t="s">
        <v>150</v>
      </c>
      <c r="E50" s="99">
        <v>1860</v>
      </c>
      <c r="F50" s="99">
        <v>1183</v>
      </c>
      <c r="G50" s="136">
        <v>554</v>
      </c>
      <c r="H50" s="136">
        <v>629</v>
      </c>
      <c r="I50" s="136">
        <v>355</v>
      </c>
      <c r="J50" s="99">
        <v>322</v>
      </c>
    </row>
    <row r="51" spans="1:10" ht="11.45" customHeight="1">
      <c r="A51" s="47">
        <f>IF(E51&lt;&gt;"",COUNTA($E$10:E51),"")</f>
        <v>36</v>
      </c>
      <c r="B51" s="98" t="s">
        <v>45</v>
      </c>
      <c r="C51" s="141" t="s">
        <v>39</v>
      </c>
      <c r="D51" s="133" t="s">
        <v>150</v>
      </c>
      <c r="E51" s="99">
        <v>485196</v>
      </c>
      <c r="F51" s="99">
        <v>97281</v>
      </c>
      <c r="G51" s="136">
        <v>74399</v>
      </c>
      <c r="H51" s="136">
        <v>22882</v>
      </c>
      <c r="I51" s="136">
        <v>172156</v>
      </c>
      <c r="J51" s="99">
        <v>215759</v>
      </c>
    </row>
    <row r="52" spans="1:10" ht="11.45" customHeight="1">
      <c r="A52" s="47" t="str">
        <f>IF(E52&lt;&gt;"",COUNTA($E$10:E52),"")</f>
        <v/>
      </c>
      <c r="B52" s="98" t="s">
        <v>130</v>
      </c>
      <c r="C52" s="142"/>
      <c r="D52" s="98" t="s">
        <v>27</v>
      </c>
      <c r="E52" s="99"/>
      <c r="F52" s="99"/>
      <c r="G52" s="136"/>
      <c r="H52" s="136"/>
      <c r="I52" s="136"/>
      <c r="J52" s="99"/>
    </row>
    <row r="53" spans="1:10" ht="11.45" customHeight="1">
      <c r="A53" s="47">
        <f>IF(E53&lt;&gt;"",COUNTA($E$10:E53),"")</f>
        <v>37</v>
      </c>
      <c r="B53" s="98" t="s">
        <v>138</v>
      </c>
      <c r="C53" s="142" t="s">
        <v>26</v>
      </c>
      <c r="D53" s="133" t="s">
        <v>150</v>
      </c>
      <c r="E53" s="99">
        <v>540</v>
      </c>
      <c r="F53" s="99">
        <v>220</v>
      </c>
      <c r="G53" s="136">
        <v>169</v>
      </c>
      <c r="H53" s="136">
        <v>51</v>
      </c>
      <c r="I53" s="136">
        <v>179</v>
      </c>
      <c r="J53" s="99">
        <v>141</v>
      </c>
    </row>
    <row r="54" spans="1:10" ht="11.45" customHeight="1">
      <c r="A54" s="47">
        <f>IF(E54&lt;&gt;"",COUNTA($E$10:E54),"")</f>
        <v>38</v>
      </c>
      <c r="B54" s="98" t="s">
        <v>45</v>
      </c>
      <c r="C54" s="141" t="s">
        <v>39</v>
      </c>
      <c r="D54" s="133" t="s">
        <v>150</v>
      </c>
      <c r="E54" s="99">
        <v>163208</v>
      </c>
      <c r="F54" s="99">
        <v>23322</v>
      </c>
      <c r="G54" s="136">
        <v>21440</v>
      </c>
      <c r="H54" s="136">
        <v>1882</v>
      </c>
      <c r="I54" s="136">
        <v>68314</v>
      </c>
      <c r="J54" s="99">
        <v>71572</v>
      </c>
    </row>
    <row r="55" spans="1:10" ht="11.45" customHeight="1">
      <c r="A55" s="47">
        <f>IF(E55&lt;&gt;"",COUNTA($E$10:E55),"")</f>
        <v>39</v>
      </c>
      <c r="B55" s="98" t="s">
        <v>139</v>
      </c>
      <c r="C55" s="142" t="s">
        <v>26</v>
      </c>
      <c r="D55" s="133" t="s">
        <v>150</v>
      </c>
      <c r="E55" s="99">
        <v>1219</v>
      </c>
      <c r="F55" s="99">
        <v>896</v>
      </c>
      <c r="G55" s="136">
        <v>372</v>
      </c>
      <c r="H55" s="136">
        <v>524</v>
      </c>
      <c r="I55" s="136">
        <v>161</v>
      </c>
      <c r="J55" s="99">
        <v>162</v>
      </c>
    </row>
    <row r="56" spans="1:10" ht="11.45" customHeight="1">
      <c r="A56" s="47">
        <f>IF(E56&lt;&gt;"",COUNTA($E$10:E56),"")</f>
        <v>40</v>
      </c>
      <c r="B56" s="98" t="s">
        <v>45</v>
      </c>
      <c r="C56" s="141" t="s">
        <v>39</v>
      </c>
      <c r="D56" s="133" t="s">
        <v>150</v>
      </c>
      <c r="E56" s="99">
        <v>60654</v>
      </c>
      <c r="F56" s="99">
        <v>23208</v>
      </c>
      <c r="G56" s="136">
        <v>15084</v>
      </c>
      <c r="H56" s="136">
        <v>8124</v>
      </c>
      <c r="I56" s="136">
        <v>16749</v>
      </c>
      <c r="J56" s="99">
        <v>20697</v>
      </c>
    </row>
    <row r="57" spans="1:10" ht="11.45" customHeight="1">
      <c r="A57" s="47">
        <f>IF(E57&lt;&gt;"",COUNTA($E$10:E57),"")</f>
        <v>41</v>
      </c>
      <c r="B57" s="134" t="s">
        <v>140</v>
      </c>
      <c r="C57" s="142" t="s">
        <v>26</v>
      </c>
      <c r="D57" s="133" t="s">
        <v>150</v>
      </c>
      <c r="E57" s="99">
        <v>329</v>
      </c>
      <c r="F57" s="99">
        <v>187</v>
      </c>
      <c r="G57" s="136">
        <v>91</v>
      </c>
      <c r="H57" s="136">
        <v>96</v>
      </c>
      <c r="I57" s="136">
        <v>81</v>
      </c>
      <c r="J57" s="99">
        <v>61</v>
      </c>
    </row>
    <row r="58" spans="1:10" ht="11.45" customHeight="1">
      <c r="A58" s="47">
        <f>IF(E58&lt;&gt;"",COUNTA($E$10:E58),"")</f>
        <v>42</v>
      </c>
      <c r="B58" s="133" t="s">
        <v>45</v>
      </c>
      <c r="C58" s="141" t="s">
        <v>39</v>
      </c>
      <c r="D58" s="133" t="s">
        <v>150</v>
      </c>
      <c r="E58" s="99">
        <v>762636</v>
      </c>
      <c r="F58" s="99">
        <v>82125</v>
      </c>
      <c r="G58" s="136">
        <v>66345</v>
      </c>
      <c r="H58" s="136">
        <v>15780</v>
      </c>
      <c r="I58" s="136">
        <v>353482</v>
      </c>
      <c r="J58" s="99">
        <v>327029</v>
      </c>
    </row>
    <row r="59" spans="1:10" ht="11.45" customHeight="1">
      <c r="A59" s="47" t="str">
        <f>IF(E59&lt;&gt;"",COUNTA($E$10:E59),"")</f>
        <v/>
      </c>
      <c r="B59" s="133" t="s">
        <v>130</v>
      </c>
      <c r="C59" s="142"/>
      <c r="D59" s="133" t="s">
        <v>27</v>
      </c>
      <c r="E59" s="99"/>
      <c r="F59" s="99"/>
      <c r="G59" s="136"/>
      <c r="H59" s="136"/>
      <c r="I59" s="136"/>
      <c r="J59" s="99"/>
    </row>
    <row r="60" spans="1:10" ht="11.45" customHeight="1">
      <c r="A60" s="47">
        <f>IF(E60&lt;&gt;"",COUNTA($E$10:E60),"")</f>
        <v>43</v>
      </c>
      <c r="B60" s="133" t="s">
        <v>141</v>
      </c>
      <c r="C60" s="142" t="s">
        <v>26</v>
      </c>
      <c r="D60" s="133" t="s">
        <v>150</v>
      </c>
      <c r="E60" s="99">
        <v>110</v>
      </c>
      <c r="F60" s="99">
        <v>39</v>
      </c>
      <c r="G60" s="136">
        <v>23</v>
      </c>
      <c r="H60" s="136">
        <v>16</v>
      </c>
      <c r="I60" s="136">
        <v>44</v>
      </c>
      <c r="J60" s="99">
        <v>27</v>
      </c>
    </row>
    <row r="61" spans="1:10" ht="11.45" customHeight="1">
      <c r="A61" s="47">
        <f>IF(E61&lt;&gt;"",COUNTA($E$10:E61),"")</f>
        <v>44</v>
      </c>
      <c r="B61" s="133" t="s">
        <v>45</v>
      </c>
      <c r="C61" s="141" t="s">
        <v>39</v>
      </c>
      <c r="D61" s="133" t="s">
        <v>150</v>
      </c>
      <c r="E61" s="99">
        <v>307550</v>
      </c>
      <c r="F61" s="99">
        <v>26716</v>
      </c>
      <c r="G61" s="136">
        <v>23686</v>
      </c>
      <c r="H61" s="136">
        <v>3030</v>
      </c>
      <c r="I61" s="136">
        <v>152349</v>
      </c>
      <c r="J61" s="99">
        <v>128485</v>
      </c>
    </row>
    <row r="62" spans="1:10" ht="11.45" customHeight="1">
      <c r="A62" s="47">
        <f>IF(E62&lt;&gt;"",COUNTA($E$10:E62),"")</f>
        <v>45</v>
      </c>
      <c r="B62" s="133" t="s">
        <v>73</v>
      </c>
      <c r="C62" s="142" t="s">
        <v>26</v>
      </c>
      <c r="D62" s="133" t="s">
        <v>150</v>
      </c>
      <c r="E62" s="99">
        <v>135</v>
      </c>
      <c r="F62" s="99">
        <v>63</v>
      </c>
      <c r="G62" s="136">
        <v>36</v>
      </c>
      <c r="H62" s="136">
        <v>27</v>
      </c>
      <c r="I62" s="136">
        <v>41</v>
      </c>
      <c r="J62" s="99">
        <v>31</v>
      </c>
    </row>
    <row r="63" spans="1:10" ht="11.45" customHeight="1">
      <c r="A63" s="47">
        <f>IF(E63&lt;&gt;"",COUNTA($E$10:E63),"")</f>
        <v>46</v>
      </c>
      <c r="B63" s="133" t="s">
        <v>142</v>
      </c>
      <c r="C63" s="141" t="s">
        <v>39</v>
      </c>
      <c r="D63" s="133" t="s">
        <v>150</v>
      </c>
      <c r="E63" s="99">
        <v>83663</v>
      </c>
      <c r="F63" s="99">
        <v>6694</v>
      </c>
      <c r="G63" s="136">
        <v>6395</v>
      </c>
      <c r="H63" s="136">
        <v>299</v>
      </c>
      <c r="I63" s="136">
        <v>33289</v>
      </c>
      <c r="J63" s="99">
        <v>43680</v>
      </c>
    </row>
    <row r="64" spans="1:10" ht="11.45" customHeight="1">
      <c r="A64" s="47">
        <f>IF(E64&lt;&gt;"",COUNTA($E$10:E64),"")</f>
        <v>47</v>
      </c>
      <c r="B64" s="133" t="s">
        <v>143</v>
      </c>
      <c r="C64" s="142" t="s">
        <v>26</v>
      </c>
      <c r="D64" s="133" t="s">
        <v>150</v>
      </c>
      <c r="E64" s="99">
        <v>301</v>
      </c>
      <c r="F64" s="99">
        <v>168</v>
      </c>
      <c r="G64" s="136">
        <v>84</v>
      </c>
      <c r="H64" s="136">
        <v>84</v>
      </c>
      <c r="I64" s="136">
        <v>77</v>
      </c>
      <c r="J64" s="99">
        <v>56</v>
      </c>
    </row>
    <row r="65" spans="1:10" ht="11.45" customHeight="1">
      <c r="A65" s="47">
        <f>IF(E65&lt;&gt;"",COUNTA($E$10:E65),"")</f>
        <v>48</v>
      </c>
      <c r="B65" s="133" t="s">
        <v>45</v>
      </c>
      <c r="C65" s="141" t="s">
        <v>39</v>
      </c>
      <c r="D65" s="133" t="s">
        <v>150</v>
      </c>
      <c r="E65" s="99">
        <v>371423</v>
      </c>
      <c r="F65" s="99">
        <v>48715</v>
      </c>
      <c r="G65" s="136">
        <v>36264</v>
      </c>
      <c r="H65" s="136">
        <v>12451</v>
      </c>
      <c r="I65" s="136">
        <v>167844</v>
      </c>
      <c r="J65" s="99">
        <v>154864</v>
      </c>
    </row>
    <row r="66" spans="1:10" ht="11.45" customHeight="1">
      <c r="A66" s="47">
        <f>IF(E66&lt;&gt;"",COUNTA($E$10:E66),"")</f>
        <v>49</v>
      </c>
      <c r="B66" s="133" t="s">
        <v>144</v>
      </c>
      <c r="C66" s="142" t="s">
        <v>26</v>
      </c>
      <c r="D66" s="133" t="s">
        <v>150</v>
      </c>
      <c r="E66" s="99">
        <v>511</v>
      </c>
      <c r="F66" s="99">
        <v>414</v>
      </c>
      <c r="G66" s="136">
        <v>129</v>
      </c>
      <c r="H66" s="136">
        <v>285</v>
      </c>
      <c r="I66" s="136">
        <v>57</v>
      </c>
      <c r="J66" s="99">
        <v>40</v>
      </c>
    </row>
    <row r="67" spans="1:10" ht="11.45" customHeight="1">
      <c r="A67" s="47">
        <f>IF(E67&lt;&gt;"",COUNTA($E$10:E67),"")</f>
        <v>50</v>
      </c>
      <c r="B67" s="133" t="s">
        <v>45</v>
      </c>
      <c r="C67" s="141" t="s">
        <v>39</v>
      </c>
      <c r="D67" s="133" t="s">
        <v>150</v>
      </c>
      <c r="E67" s="99">
        <v>86409</v>
      </c>
      <c r="F67" s="99">
        <v>54629</v>
      </c>
      <c r="G67" s="136">
        <v>37187</v>
      </c>
      <c r="H67" s="136">
        <v>17442</v>
      </c>
      <c r="I67" s="136">
        <v>11929</v>
      </c>
      <c r="J67" s="99">
        <v>19851</v>
      </c>
    </row>
    <row r="68" spans="1:10" ht="11.45" customHeight="1">
      <c r="A68" s="47">
        <f>IF(E68&lt;&gt;"",COUNTA($E$10:E68),"")</f>
        <v>51</v>
      </c>
      <c r="B68" s="133" t="s">
        <v>145</v>
      </c>
      <c r="C68" s="142" t="s">
        <v>26</v>
      </c>
      <c r="D68" s="133" t="s">
        <v>150</v>
      </c>
      <c r="E68" s="99">
        <v>122</v>
      </c>
      <c r="F68" s="99">
        <v>96</v>
      </c>
      <c r="G68" s="136">
        <v>36</v>
      </c>
      <c r="H68" s="136">
        <v>60</v>
      </c>
      <c r="I68" s="136">
        <v>12</v>
      </c>
      <c r="J68" s="99">
        <v>14</v>
      </c>
    </row>
    <row r="69" spans="1:10" ht="11.45" customHeight="1">
      <c r="A69" s="47">
        <f>IF(E69&lt;&gt;"",COUNTA($E$10:E69),"")</f>
        <v>52</v>
      </c>
      <c r="B69" s="133" t="s">
        <v>45</v>
      </c>
      <c r="C69" s="141" t="s">
        <v>39</v>
      </c>
      <c r="D69" s="133" t="s">
        <v>150</v>
      </c>
      <c r="E69" s="99">
        <v>3382</v>
      </c>
      <c r="F69" s="99">
        <v>1392</v>
      </c>
      <c r="G69" s="136">
        <v>811</v>
      </c>
      <c r="H69" s="136">
        <v>581</v>
      </c>
      <c r="I69" s="136">
        <v>246</v>
      </c>
      <c r="J69" s="99">
        <v>1744</v>
      </c>
    </row>
    <row r="70" spans="1:10" ht="11.45" customHeight="1">
      <c r="A70" s="47">
        <f>IF(E70&lt;&gt;"",COUNTA($E$10:E70),"")</f>
        <v>53</v>
      </c>
      <c r="B70" s="133" t="s">
        <v>146</v>
      </c>
      <c r="C70" s="142" t="s">
        <v>26</v>
      </c>
      <c r="D70" s="133" t="s">
        <v>150</v>
      </c>
      <c r="E70" s="99">
        <v>708</v>
      </c>
      <c r="F70" s="99">
        <v>592</v>
      </c>
      <c r="G70" s="136">
        <v>216</v>
      </c>
      <c r="H70" s="136">
        <v>376</v>
      </c>
      <c r="I70" s="136">
        <v>77</v>
      </c>
      <c r="J70" s="99">
        <v>39</v>
      </c>
    </row>
    <row r="71" spans="1:10" ht="11.45" customHeight="1">
      <c r="A71" s="47">
        <f>IF(E71&lt;&gt;"",COUNTA($E$10:E71),"")</f>
        <v>54</v>
      </c>
      <c r="B71" s="133" t="s">
        <v>45</v>
      </c>
      <c r="C71" s="141" t="s">
        <v>39</v>
      </c>
      <c r="D71" s="133" t="s">
        <v>150</v>
      </c>
      <c r="E71" s="99">
        <v>14529</v>
      </c>
      <c r="F71" s="99">
        <v>5701</v>
      </c>
      <c r="G71" s="136">
        <v>3007</v>
      </c>
      <c r="H71" s="136">
        <v>2694</v>
      </c>
      <c r="I71" s="136">
        <v>1819</v>
      </c>
      <c r="J71" s="99">
        <v>7009</v>
      </c>
    </row>
    <row r="72" spans="1:10" ht="11.45" customHeight="1">
      <c r="A72" s="47">
        <f>IF(E72&lt;&gt;"",COUNTA($E$10:E72),"")</f>
        <v>55</v>
      </c>
      <c r="B72" s="133" t="s">
        <v>147</v>
      </c>
      <c r="C72" s="142" t="s">
        <v>26</v>
      </c>
      <c r="D72" s="133" t="s">
        <v>150</v>
      </c>
      <c r="E72" s="99">
        <v>522</v>
      </c>
      <c r="F72" s="99">
        <v>392</v>
      </c>
      <c r="G72" s="136">
        <v>129</v>
      </c>
      <c r="H72" s="136">
        <v>263</v>
      </c>
      <c r="I72" s="136">
        <v>55</v>
      </c>
      <c r="J72" s="99">
        <v>75</v>
      </c>
    </row>
    <row r="73" spans="1:10" ht="11.45" customHeight="1">
      <c r="A73" s="47">
        <f>IF(E73&lt;&gt;"",COUNTA($E$10:E73),"")</f>
        <v>56</v>
      </c>
      <c r="B73" s="133" t="s">
        <v>45</v>
      </c>
      <c r="C73" s="141" t="s">
        <v>39</v>
      </c>
      <c r="D73" s="133" t="s">
        <v>150</v>
      </c>
      <c r="E73" s="99">
        <v>3473795</v>
      </c>
      <c r="F73" s="99">
        <v>276079</v>
      </c>
      <c r="G73" s="136">
        <v>197098</v>
      </c>
      <c r="H73" s="136">
        <v>78981</v>
      </c>
      <c r="I73" s="136">
        <v>645762</v>
      </c>
      <c r="J73" s="99">
        <v>2551954</v>
      </c>
    </row>
    <row r="74" spans="1:10" ht="11.45" customHeight="1">
      <c r="A74" s="47">
        <f>IF(E74&lt;&gt;"",COUNTA($E$10:E74),"")</f>
        <v>57</v>
      </c>
      <c r="B74" s="133" t="s">
        <v>148</v>
      </c>
      <c r="C74" s="142" t="s">
        <v>26</v>
      </c>
      <c r="D74" s="133" t="s">
        <v>150</v>
      </c>
      <c r="E74" s="99">
        <v>168</v>
      </c>
      <c r="F74" s="99">
        <v>135</v>
      </c>
      <c r="G74" s="136">
        <v>46</v>
      </c>
      <c r="H74" s="136">
        <v>89</v>
      </c>
      <c r="I74" s="136">
        <v>18</v>
      </c>
      <c r="J74" s="99">
        <v>15</v>
      </c>
    </row>
    <row r="75" spans="1:10" ht="11.45" customHeight="1">
      <c r="A75" s="47">
        <f>IF(E75&lt;&gt;"",COUNTA($E$10:E75),"")</f>
        <v>58</v>
      </c>
      <c r="B75" s="133" t="s">
        <v>149</v>
      </c>
      <c r="C75" s="141" t="s">
        <v>39</v>
      </c>
      <c r="D75" s="133" t="s">
        <v>150</v>
      </c>
      <c r="E75" s="99">
        <v>480549</v>
      </c>
      <c r="F75" s="99">
        <v>158719</v>
      </c>
      <c r="G75" s="136">
        <v>133861</v>
      </c>
      <c r="H75" s="136">
        <v>24858</v>
      </c>
      <c r="I75" s="136">
        <v>241483</v>
      </c>
      <c r="J75" s="99">
        <v>80347</v>
      </c>
    </row>
  </sheetData>
  <mergeCells count="15">
    <mergeCell ref="B3:B7"/>
    <mergeCell ref="C3:D7"/>
    <mergeCell ref="A2:D2"/>
    <mergeCell ref="A3:A7"/>
    <mergeCell ref="A1:D1"/>
    <mergeCell ref="E3:E7"/>
    <mergeCell ref="F3:J3"/>
    <mergeCell ref="E2:J2"/>
    <mergeCell ref="E1:J1"/>
    <mergeCell ref="I4:I7"/>
    <mergeCell ref="J4:J7"/>
    <mergeCell ref="G4:H4"/>
    <mergeCell ref="G5:G7"/>
    <mergeCell ref="H5:H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28515625" defaultRowHeight="11.45" customHeight="1"/>
  <cols>
    <col min="1" max="1" width="3.7109375" style="107" customWidth="1"/>
    <col min="2" max="2" width="19.140625" style="101" customWidth="1"/>
    <col min="3" max="3" width="8" style="101" customWidth="1"/>
    <col min="4" max="4" width="5.7109375" style="101" customWidth="1"/>
    <col min="5" max="5" width="8.42578125" style="101" bestFit="1" customWidth="1"/>
    <col min="6" max="6" width="6.42578125" style="101" bestFit="1" customWidth="1"/>
    <col min="7" max="8" width="10.28515625" style="101" customWidth="1"/>
    <col min="9" max="9" width="11.28515625" style="101"/>
    <col min="10" max="10" width="7.7109375" style="101" customWidth="1"/>
    <col min="11" max="16384" width="11.28515625" style="101"/>
  </cols>
  <sheetData>
    <row r="1" spans="1:10" s="120" customFormat="1" ht="41.45" customHeight="1">
      <c r="A1" s="237" t="s">
        <v>261</v>
      </c>
      <c r="B1" s="238"/>
      <c r="C1" s="238"/>
      <c r="D1" s="238"/>
      <c r="E1" s="217" t="s">
        <v>224</v>
      </c>
      <c r="F1" s="217"/>
      <c r="G1" s="217"/>
      <c r="H1" s="217"/>
      <c r="I1" s="217"/>
      <c r="J1" s="218"/>
    </row>
    <row r="2" spans="1:10" s="116" customFormat="1" ht="15" customHeight="1">
      <c r="A2" s="235" t="s">
        <v>225</v>
      </c>
      <c r="B2" s="236"/>
      <c r="C2" s="236"/>
      <c r="D2" s="236"/>
      <c r="E2" s="228" t="s">
        <v>226</v>
      </c>
      <c r="F2" s="228"/>
      <c r="G2" s="228"/>
      <c r="H2" s="228"/>
      <c r="I2" s="228"/>
      <c r="J2" s="229"/>
    </row>
    <row r="3" spans="1:10" ht="11.45" customHeight="1">
      <c r="A3" s="221" t="s">
        <v>19</v>
      </c>
      <c r="B3" s="220" t="s">
        <v>327</v>
      </c>
      <c r="C3" s="220" t="s">
        <v>42</v>
      </c>
      <c r="D3" s="220"/>
      <c r="E3" s="220" t="s">
        <v>31</v>
      </c>
      <c r="F3" s="220" t="s">
        <v>47</v>
      </c>
      <c r="G3" s="220"/>
      <c r="H3" s="220"/>
      <c r="I3" s="220"/>
      <c r="J3" s="219"/>
    </row>
    <row r="4" spans="1:10" ht="11.45" customHeight="1">
      <c r="A4" s="221"/>
      <c r="B4" s="220"/>
      <c r="C4" s="220"/>
      <c r="D4" s="220"/>
      <c r="E4" s="220"/>
      <c r="F4" s="220" t="s">
        <v>43</v>
      </c>
      <c r="G4" s="220" t="s">
        <v>48</v>
      </c>
      <c r="H4" s="220"/>
      <c r="I4" s="220" t="s">
        <v>115</v>
      </c>
      <c r="J4" s="219" t="s">
        <v>282</v>
      </c>
    </row>
    <row r="5" spans="1:10" ht="11.45" customHeight="1">
      <c r="A5" s="221"/>
      <c r="B5" s="220"/>
      <c r="C5" s="220"/>
      <c r="D5" s="220"/>
      <c r="E5" s="220"/>
      <c r="F5" s="220"/>
      <c r="G5" s="220" t="s">
        <v>280</v>
      </c>
      <c r="H5" s="220" t="s">
        <v>281</v>
      </c>
      <c r="I5" s="220"/>
      <c r="J5" s="219"/>
    </row>
    <row r="6" spans="1:10" ht="11.45" customHeight="1">
      <c r="A6" s="221"/>
      <c r="B6" s="220"/>
      <c r="C6" s="220"/>
      <c r="D6" s="220"/>
      <c r="E6" s="220"/>
      <c r="F6" s="220"/>
      <c r="G6" s="220"/>
      <c r="H6" s="220"/>
      <c r="I6" s="220"/>
      <c r="J6" s="219"/>
    </row>
    <row r="7" spans="1:10" ht="11.25">
      <c r="A7" s="221"/>
      <c r="B7" s="220"/>
      <c r="C7" s="220"/>
      <c r="D7" s="220"/>
      <c r="E7" s="220"/>
      <c r="F7" s="220"/>
      <c r="G7" s="220"/>
      <c r="H7" s="220"/>
      <c r="I7" s="220"/>
      <c r="J7" s="219"/>
    </row>
    <row r="8" spans="1:10" s="45" customFormat="1" ht="11.45" customHeight="1">
      <c r="A8" s="41">
        <v>1</v>
      </c>
      <c r="B8" s="53">
        <v>2</v>
      </c>
      <c r="C8" s="53">
        <v>3</v>
      </c>
      <c r="D8" s="53">
        <v>4</v>
      </c>
      <c r="E8" s="43">
        <v>5</v>
      </c>
      <c r="F8" s="43">
        <v>6</v>
      </c>
      <c r="G8" s="43">
        <v>7</v>
      </c>
      <c r="H8" s="43">
        <v>8</v>
      </c>
      <c r="I8" s="43">
        <v>7</v>
      </c>
      <c r="J8" s="44">
        <v>8</v>
      </c>
    </row>
    <row r="9" spans="1:10" s="132" customFormat="1" ht="11.45" customHeight="1">
      <c r="A9" s="46"/>
      <c r="B9" s="133"/>
      <c r="C9" s="133"/>
      <c r="D9" s="133"/>
      <c r="E9" s="99"/>
      <c r="F9" s="99"/>
      <c r="G9" s="136"/>
      <c r="H9" s="136"/>
      <c r="I9" s="136"/>
      <c r="J9" s="99"/>
    </row>
    <row r="10" spans="1:10" s="97" customFormat="1" ht="11.45" customHeight="1">
      <c r="A10" s="47">
        <f>IF(E10&lt;&gt;"",COUNTA($E$10:E10),"")</f>
        <v>1</v>
      </c>
      <c r="B10" s="98" t="s">
        <v>46</v>
      </c>
      <c r="C10" s="142" t="s">
        <v>26</v>
      </c>
      <c r="D10" s="98" t="s">
        <v>150</v>
      </c>
      <c r="E10" s="99">
        <v>1014</v>
      </c>
      <c r="F10" s="99">
        <v>631</v>
      </c>
      <c r="G10" s="136">
        <v>272</v>
      </c>
      <c r="H10" s="136">
        <v>359</v>
      </c>
      <c r="I10" s="136">
        <v>217</v>
      </c>
      <c r="J10" s="99">
        <v>166</v>
      </c>
    </row>
    <row r="11" spans="1:10" s="97" customFormat="1" ht="11.45" customHeight="1">
      <c r="A11" s="47">
        <f>IF(E11&lt;&gt;"",COUNTA($E$10:E11),"")</f>
        <v>2</v>
      </c>
      <c r="B11" s="98" t="s">
        <v>45</v>
      </c>
      <c r="C11" s="142" t="s">
        <v>28</v>
      </c>
      <c r="D11" s="98" t="s">
        <v>152</v>
      </c>
      <c r="E11" s="99">
        <v>286751</v>
      </c>
      <c r="F11" s="99">
        <v>99828</v>
      </c>
      <c r="G11" s="136">
        <v>77645</v>
      </c>
      <c r="H11" s="136">
        <v>22183</v>
      </c>
      <c r="I11" s="136">
        <v>102474</v>
      </c>
      <c r="J11" s="99">
        <v>84449</v>
      </c>
    </row>
    <row r="12" spans="1:10" s="97" customFormat="1" ht="11.45" customHeight="1">
      <c r="A12" s="47" t="str">
        <f>IF(E12&lt;&gt;"",COUNTA($E$10:E12),"")</f>
        <v/>
      </c>
      <c r="B12" s="98" t="s">
        <v>64</v>
      </c>
      <c r="C12" s="142"/>
      <c r="D12" s="98" t="s">
        <v>27</v>
      </c>
      <c r="E12" s="99"/>
      <c r="F12" s="99"/>
      <c r="G12" s="136"/>
      <c r="H12" s="136"/>
      <c r="I12" s="136"/>
      <c r="J12" s="99"/>
    </row>
    <row r="13" spans="1:10" s="97" customFormat="1" ht="11.45" customHeight="1">
      <c r="A13" s="47">
        <f>IF(E13&lt;&gt;"",COUNTA($E$10:E13),"")</f>
        <v>3</v>
      </c>
      <c r="B13" s="98" t="s">
        <v>117</v>
      </c>
      <c r="C13" s="142" t="s">
        <v>26</v>
      </c>
      <c r="D13" s="98" t="s">
        <v>150</v>
      </c>
      <c r="E13" s="99">
        <v>863</v>
      </c>
      <c r="F13" s="99">
        <v>547</v>
      </c>
      <c r="G13" s="136">
        <v>239</v>
      </c>
      <c r="H13" s="136">
        <v>308</v>
      </c>
      <c r="I13" s="136">
        <v>182</v>
      </c>
      <c r="J13" s="99">
        <v>134</v>
      </c>
    </row>
    <row r="14" spans="1:10" s="97" customFormat="1" ht="11.45" customHeight="1">
      <c r="A14" s="47">
        <f>IF(E14&lt;&gt;"",COUNTA($E$10:E14),"")</f>
        <v>4</v>
      </c>
      <c r="B14" s="98" t="s">
        <v>45</v>
      </c>
      <c r="C14" s="142" t="s">
        <v>38</v>
      </c>
      <c r="D14" s="98" t="s">
        <v>152</v>
      </c>
      <c r="E14" s="99">
        <v>50857</v>
      </c>
      <c r="F14" s="99">
        <v>17873</v>
      </c>
      <c r="G14" s="136" t="s">
        <v>4</v>
      </c>
      <c r="H14" s="136" t="s">
        <v>4</v>
      </c>
      <c r="I14" s="136">
        <v>16730</v>
      </c>
      <c r="J14" s="99">
        <v>16253</v>
      </c>
    </row>
    <row r="15" spans="1:10" s="97" customFormat="1" ht="11.45" customHeight="1">
      <c r="A15" s="47">
        <f>IF(E15&lt;&gt;"",COUNTA($E$10:E15),"")</f>
        <v>5</v>
      </c>
      <c r="B15" s="98" t="s">
        <v>72</v>
      </c>
      <c r="C15" s="142" t="s">
        <v>26</v>
      </c>
      <c r="D15" s="98" t="s">
        <v>150</v>
      </c>
      <c r="E15" s="99">
        <v>31</v>
      </c>
      <c r="F15" s="99">
        <v>20</v>
      </c>
      <c r="G15" s="136">
        <v>6</v>
      </c>
      <c r="H15" s="136">
        <v>14</v>
      </c>
      <c r="I15" s="136">
        <v>6</v>
      </c>
      <c r="J15" s="99">
        <v>5</v>
      </c>
    </row>
    <row r="16" spans="1:10" s="97" customFormat="1" ht="11.45" customHeight="1">
      <c r="A16" s="47">
        <f>IF(E16&lt;&gt;"",COUNTA($E$10:E16),"")</f>
        <v>6</v>
      </c>
      <c r="B16" s="98" t="s">
        <v>71</v>
      </c>
      <c r="C16" s="142" t="s">
        <v>38</v>
      </c>
      <c r="D16" s="98" t="s">
        <v>152</v>
      </c>
      <c r="E16" s="99">
        <v>127</v>
      </c>
      <c r="F16" s="99">
        <v>63</v>
      </c>
      <c r="G16" s="136" t="s">
        <v>4</v>
      </c>
      <c r="H16" s="136" t="s">
        <v>4</v>
      </c>
      <c r="I16" s="136">
        <v>27</v>
      </c>
      <c r="J16" s="99">
        <v>36</v>
      </c>
    </row>
    <row r="17" spans="1:10" s="97" customFormat="1" ht="11.45" customHeight="1">
      <c r="A17" s="47" t="str">
        <f>IF(E17&lt;&gt;"",COUNTA($E$10:E17),"")</f>
        <v/>
      </c>
      <c r="B17" s="98" t="s">
        <v>118</v>
      </c>
      <c r="C17" s="142"/>
      <c r="D17" s="98" t="s">
        <v>27</v>
      </c>
      <c r="E17" s="99"/>
      <c r="F17" s="99"/>
      <c r="G17" s="136"/>
      <c r="H17" s="136"/>
      <c r="I17" s="136"/>
      <c r="J17" s="99"/>
    </row>
    <row r="18" spans="1:10" s="97" customFormat="1" ht="11.45" customHeight="1">
      <c r="A18" s="47">
        <f>IF(E18&lt;&gt;"",COUNTA($E$10:E18),"")</f>
        <v>7</v>
      </c>
      <c r="B18" s="98" t="s">
        <v>119</v>
      </c>
      <c r="C18" s="142" t="s">
        <v>26</v>
      </c>
      <c r="D18" s="98" t="s">
        <v>150</v>
      </c>
      <c r="E18" s="99">
        <v>20</v>
      </c>
      <c r="F18" s="99">
        <v>13</v>
      </c>
      <c r="G18" s="136">
        <v>3</v>
      </c>
      <c r="H18" s="136">
        <v>10</v>
      </c>
      <c r="I18" s="136">
        <v>3</v>
      </c>
      <c r="J18" s="99">
        <v>4</v>
      </c>
    </row>
    <row r="19" spans="1:10" s="97" customFormat="1" ht="11.45" customHeight="1">
      <c r="A19" s="47">
        <f>IF(E19&lt;&gt;"",COUNTA($E$10:E19),"")</f>
        <v>8</v>
      </c>
      <c r="B19" s="98" t="s">
        <v>116</v>
      </c>
      <c r="C19" s="142" t="s">
        <v>38</v>
      </c>
      <c r="D19" s="98" t="s">
        <v>152</v>
      </c>
      <c r="E19" s="99">
        <v>105</v>
      </c>
      <c r="F19" s="99">
        <v>51</v>
      </c>
      <c r="G19" s="136">
        <v>13</v>
      </c>
      <c r="H19" s="136">
        <v>38</v>
      </c>
      <c r="I19" s="136">
        <v>23</v>
      </c>
      <c r="J19" s="99">
        <v>31</v>
      </c>
    </row>
    <row r="20" spans="1:10" s="97" customFormat="1" ht="11.45" customHeight="1">
      <c r="A20" s="47">
        <f>IF(E20&lt;&gt;"",COUNTA($E$10:E20),"")</f>
        <v>9</v>
      </c>
      <c r="B20" s="98" t="s">
        <v>120</v>
      </c>
      <c r="C20" s="142" t="s">
        <v>26</v>
      </c>
      <c r="D20" s="98" t="s">
        <v>150</v>
      </c>
      <c r="E20" s="99">
        <v>2</v>
      </c>
      <c r="F20" s="99">
        <v>1</v>
      </c>
      <c r="G20" s="137">
        <v>1</v>
      </c>
      <c r="H20" s="137" t="s">
        <v>5</v>
      </c>
      <c r="I20" s="137">
        <v>1</v>
      </c>
      <c r="J20" s="99" t="s">
        <v>5</v>
      </c>
    </row>
    <row r="21" spans="1:10" s="97" customFormat="1" ht="11.45" customHeight="1">
      <c r="A21" s="47">
        <f>IF(E21&lt;&gt;"",COUNTA($E$10:E21),"")</f>
        <v>10</v>
      </c>
      <c r="B21" s="98" t="s">
        <v>45</v>
      </c>
      <c r="C21" s="142" t="s">
        <v>38</v>
      </c>
      <c r="D21" s="98" t="s">
        <v>152</v>
      </c>
      <c r="E21" s="99" t="s">
        <v>4</v>
      </c>
      <c r="F21" s="99" t="s">
        <v>4</v>
      </c>
      <c r="G21" s="137" t="s">
        <v>4</v>
      </c>
      <c r="H21" s="137" t="s">
        <v>5</v>
      </c>
      <c r="I21" s="137" t="s">
        <v>4</v>
      </c>
      <c r="J21" s="99" t="s">
        <v>5</v>
      </c>
    </row>
    <row r="22" spans="1:10" s="97" customFormat="1" ht="11.45" customHeight="1">
      <c r="A22" s="47">
        <f>IF(E22&lt;&gt;"",COUNTA($E$10:E22),"")</f>
        <v>11</v>
      </c>
      <c r="B22" s="98" t="s">
        <v>121</v>
      </c>
      <c r="C22" s="142" t="s">
        <v>26</v>
      </c>
      <c r="D22" s="98" t="s">
        <v>150</v>
      </c>
      <c r="E22" s="99">
        <v>1</v>
      </c>
      <c r="F22" s="99" t="s">
        <v>5</v>
      </c>
      <c r="G22" s="137" t="s">
        <v>5</v>
      </c>
      <c r="H22" s="137" t="s">
        <v>5</v>
      </c>
      <c r="I22" s="137" t="s">
        <v>5</v>
      </c>
      <c r="J22" s="99">
        <v>1</v>
      </c>
    </row>
    <row r="23" spans="1:10" s="97" customFormat="1" ht="11.45" customHeight="1">
      <c r="A23" s="47">
        <f>IF(E23&lt;&gt;"",COUNTA($E$10:E23),"")</f>
        <v>12</v>
      </c>
      <c r="B23" s="98" t="s">
        <v>45</v>
      </c>
      <c r="C23" s="142" t="s">
        <v>38</v>
      </c>
      <c r="D23" s="98" t="s">
        <v>152</v>
      </c>
      <c r="E23" s="99" t="s">
        <v>4</v>
      </c>
      <c r="F23" s="99" t="s">
        <v>5</v>
      </c>
      <c r="G23" s="137" t="s">
        <v>5</v>
      </c>
      <c r="H23" s="137" t="s">
        <v>5</v>
      </c>
      <c r="I23" s="137" t="s">
        <v>5</v>
      </c>
      <c r="J23" s="99" t="s">
        <v>4</v>
      </c>
    </row>
    <row r="24" spans="1:10" s="97" customFormat="1" ht="11.45" customHeight="1">
      <c r="A24" s="47">
        <f>IF(E24&lt;&gt;"",COUNTA($E$10:E24),"")</f>
        <v>13</v>
      </c>
      <c r="B24" s="98" t="s">
        <v>122</v>
      </c>
      <c r="C24" s="142" t="s">
        <v>26</v>
      </c>
      <c r="D24" s="98" t="s">
        <v>150</v>
      </c>
      <c r="E24" s="99">
        <v>783</v>
      </c>
      <c r="F24" s="99">
        <v>471</v>
      </c>
      <c r="G24" s="136">
        <v>231</v>
      </c>
      <c r="H24" s="136">
        <v>240</v>
      </c>
      <c r="I24" s="136">
        <v>184</v>
      </c>
      <c r="J24" s="99">
        <v>128</v>
      </c>
    </row>
    <row r="25" spans="1:10" s="97" customFormat="1" ht="11.45" customHeight="1">
      <c r="A25" s="47">
        <f>IF(E25&lt;&gt;"",COUNTA($E$10:E25),"")</f>
        <v>14</v>
      </c>
      <c r="B25" s="98" t="s">
        <v>45</v>
      </c>
      <c r="C25" s="142" t="s">
        <v>38</v>
      </c>
      <c r="D25" s="98" t="s">
        <v>152</v>
      </c>
      <c r="E25" s="99">
        <v>235762</v>
      </c>
      <c r="F25" s="99">
        <v>81888</v>
      </c>
      <c r="G25" s="136">
        <v>65852</v>
      </c>
      <c r="H25" s="136">
        <v>16036</v>
      </c>
      <c r="I25" s="136">
        <v>85714</v>
      </c>
      <c r="J25" s="99">
        <v>68160</v>
      </c>
    </row>
    <row r="26" spans="1:10" s="97" customFormat="1" ht="11.45" customHeight="1">
      <c r="A26" s="47" t="str">
        <f>IF(E26&lt;&gt;"",COUNTA($E$10:E26),"")</f>
        <v/>
      </c>
      <c r="B26" s="98" t="s">
        <v>118</v>
      </c>
      <c r="C26" s="142"/>
      <c r="D26" s="98" t="s">
        <v>27</v>
      </c>
      <c r="E26" s="99"/>
      <c r="F26" s="99"/>
      <c r="G26" s="136"/>
      <c r="H26" s="136"/>
      <c r="I26" s="136"/>
      <c r="J26" s="99"/>
    </row>
    <row r="27" spans="1:10" ht="11.45" customHeight="1">
      <c r="A27" s="47">
        <f>IF(E27&lt;&gt;"",COUNTA($E$10:E27),"")</f>
        <v>15</v>
      </c>
      <c r="B27" s="98" t="s">
        <v>123</v>
      </c>
      <c r="C27" s="142" t="s">
        <v>26</v>
      </c>
      <c r="D27" s="98" t="s">
        <v>150</v>
      </c>
      <c r="E27" s="99">
        <v>634</v>
      </c>
      <c r="F27" s="99">
        <v>375</v>
      </c>
      <c r="G27" s="136">
        <v>203</v>
      </c>
      <c r="H27" s="136">
        <v>172</v>
      </c>
      <c r="I27" s="136">
        <v>156</v>
      </c>
      <c r="J27" s="99">
        <v>103</v>
      </c>
    </row>
    <row r="28" spans="1:10" ht="11.45" customHeight="1">
      <c r="A28" s="47">
        <f>IF(E28&lt;&gt;"",COUNTA($E$10:E28),"")</f>
        <v>16</v>
      </c>
      <c r="B28" s="98" t="s">
        <v>124</v>
      </c>
      <c r="C28" s="142" t="s">
        <v>38</v>
      </c>
      <c r="D28" s="98" t="s">
        <v>152</v>
      </c>
      <c r="E28" s="99">
        <v>123328</v>
      </c>
      <c r="F28" s="99">
        <v>45591</v>
      </c>
      <c r="G28" s="136">
        <v>36574</v>
      </c>
      <c r="H28" s="136">
        <v>9018</v>
      </c>
      <c r="I28" s="136">
        <v>43963</v>
      </c>
      <c r="J28" s="99">
        <v>33773</v>
      </c>
    </row>
    <row r="29" spans="1:10" ht="11.45" customHeight="1">
      <c r="A29" s="47">
        <f>IF(E29&lt;&gt;"",COUNTA($E$10:E29),"")</f>
        <v>17</v>
      </c>
      <c r="B29" s="98" t="s">
        <v>70</v>
      </c>
      <c r="C29" s="142" t="s">
        <v>26</v>
      </c>
      <c r="D29" s="98" t="s">
        <v>150</v>
      </c>
      <c r="E29" s="99">
        <v>571</v>
      </c>
      <c r="F29" s="99">
        <v>317</v>
      </c>
      <c r="G29" s="136">
        <v>163</v>
      </c>
      <c r="H29" s="136">
        <v>154</v>
      </c>
      <c r="I29" s="136">
        <v>145</v>
      </c>
      <c r="J29" s="99">
        <v>109</v>
      </c>
    </row>
    <row r="30" spans="1:10" ht="11.45" customHeight="1">
      <c r="A30" s="47">
        <f>IF(E30&lt;&gt;"",COUNTA($E$10:E30),"")</f>
        <v>18</v>
      </c>
      <c r="B30" s="98" t="s">
        <v>45</v>
      </c>
      <c r="C30" s="142" t="s">
        <v>38</v>
      </c>
      <c r="D30" s="98" t="s">
        <v>152</v>
      </c>
      <c r="E30" s="99">
        <v>43571</v>
      </c>
      <c r="F30" s="99">
        <v>12335</v>
      </c>
      <c r="G30" s="136">
        <v>9248</v>
      </c>
      <c r="H30" s="136">
        <v>3087</v>
      </c>
      <c r="I30" s="136">
        <v>16124</v>
      </c>
      <c r="J30" s="99">
        <v>15111</v>
      </c>
    </row>
    <row r="31" spans="1:10" ht="11.45" customHeight="1">
      <c r="A31" s="47">
        <f>IF(E31&lt;&gt;"",COUNTA($E$10:E31),"")</f>
        <v>19</v>
      </c>
      <c r="B31" s="98" t="s">
        <v>125</v>
      </c>
      <c r="C31" s="142" t="s">
        <v>26</v>
      </c>
      <c r="D31" s="98" t="s">
        <v>150</v>
      </c>
      <c r="E31" s="99">
        <v>180</v>
      </c>
      <c r="F31" s="99">
        <v>86</v>
      </c>
      <c r="G31" s="136">
        <v>53</v>
      </c>
      <c r="H31" s="136">
        <v>33</v>
      </c>
      <c r="I31" s="136">
        <v>51</v>
      </c>
      <c r="J31" s="99">
        <v>43</v>
      </c>
    </row>
    <row r="32" spans="1:10" ht="11.45" customHeight="1">
      <c r="A32" s="47">
        <f>IF(E32&lt;&gt;"",COUNTA($E$10:E32),"")</f>
        <v>20</v>
      </c>
      <c r="B32" s="98" t="s">
        <v>45</v>
      </c>
      <c r="C32" s="142" t="s">
        <v>38</v>
      </c>
      <c r="D32" s="98" t="s">
        <v>152</v>
      </c>
      <c r="E32" s="99">
        <v>10138</v>
      </c>
      <c r="F32" s="99">
        <v>2897</v>
      </c>
      <c r="G32" s="136">
        <v>2581</v>
      </c>
      <c r="H32" s="136">
        <v>315</v>
      </c>
      <c r="I32" s="136">
        <v>4701</v>
      </c>
      <c r="J32" s="99">
        <v>2540</v>
      </c>
    </row>
    <row r="33" spans="1:10" ht="11.45" customHeight="1">
      <c r="A33" s="47">
        <f>IF(E33&lt;&gt;"",COUNTA($E$10:E33),"")</f>
        <v>21</v>
      </c>
      <c r="B33" s="98" t="s">
        <v>126</v>
      </c>
      <c r="C33" s="142" t="s">
        <v>26</v>
      </c>
      <c r="D33" s="98" t="s">
        <v>150</v>
      </c>
      <c r="E33" s="99">
        <v>142</v>
      </c>
      <c r="F33" s="99">
        <v>65</v>
      </c>
      <c r="G33" s="136">
        <v>44</v>
      </c>
      <c r="H33" s="136">
        <v>21</v>
      </c>
      <c r="I33" s="136">
        <v>41</v>
      </c>
      <c r="J33" s="99">
        <v>36</v>
      </c>
    </row>
    <row r="34" spans="1:10" ht="11.45" customHeight="1">
      <c r="A34" s="47">
        <f>IF(E34&lt;&gt;"",COUNTA($E$10:E34),"")</f>
        <v>22</v>
      </c>
      <c r="B34" s="98" t="s">
        <v>127</v>
      </c>
      <c r="C34" s="142" t="s">
        <v>38</v>
      </c>
      <c r="D34" s="98" t="s">
        <v>152</v>
      </c>
      <c r="E34" s="99">
        <v>5470</v>
      </c>
      <c r="F34" s="99">
        <v>1533</v>
      </c>
      <c r="G34" s="136">
        <v>1177</v>
      </c>
      <c r="H34" s="136">
        <v>356</v>
      </c>
      <c r="I34" s="136">
        <v>2207</v>
      </c>
      <c r="J34" s="99">
        <v>1731</v>
      </c>
    </row>
    <row r="35" spans="1:10" ht="11.45" customHeight="1">
      <c r="A35" s="47">
        <f>IF(E35&lt;&gt;"",COUNTA($E$10:E35),"")</f>
        <v>23</v>
      </c>
      <c r="B35" s="98" t="s">
        <v>128</v>
      </c>
      <c r="C35" s="142" t="s">
        <v>26</v>
      </c>
      <c r="D35" s="98" t="s">
        <v>150</v>
      </c>
      <c r="E35" s="99">
        <v>388</v>
      </c>
      <c r="F35" s="99">
        <v>199</v>
      </c>
      <c r="G35" s="136">
        <v>138</v>
      </c>
      <c r="H35" s="136">
        <v>61</v>
      </c>
      <c r="I35" s="136">
        <v>108</v>
      </c>
      <c r="J35" s="99">
        <v>81</v>
      </c>
    </row>
    <row r="36" spans="1:10" ht="11.45" customHeight="1">
      <c r="A36" s="47">
        <f>IF(E36&lt;&gt;"",COUNTA($E$10:E36),"")</f>
        <v>24</v>
      </c>
      <c r="B36" s="98" t="s">
        <v>129</v>
      </c>
      <c r="C36" s="142" t="s">
        <v>38</v>
      </c>
      <c r="D36" s="98" t="s">
        <v>152</v>
      </c>
      <c r="E36" s="99">
        <v>41341</v>
      </c>
      <c r="F36" s="99">
        <v>15110</v>
      </c>
      <c r="G36" s="136">
        <v>12961</v>
      </c>
      <c r="H36" s="136">
        <v>2149</v>
      </c>
      <c r="I36" s="136">
        <v>14782</v>
      </c>
      <c r="J36" s="99">
        <v>11450</v>
      </c>
    </row>
    <row r="37" spans="1:10" ht="11.45" customHeight="1">
      <c r="A37" s="47" t="str">
        <f>IF(E37&lt;&gt;"",COUNTA($E$10:E37),"")</f>
        <v/>
      </c>
      <c r="B37" s="98" t="s">
        <v>130</v>
      </c>
      <c r="C37" s="142"/>
      <c r="D37" s="98" t="s">
        <v>27</v>
      </c>
      <c r="E37" s="99"/>
      <c r="F37" s="99"/>
      <c r="G37" s="136"/>
      <c r="H37" s="136"/>
      <c r="I37" s="136"/>
      <c r="J37" s="99"/>
    </row>
    <row r="38" spans="1:10" ht="11.45" customHeight="1">
      <c r="A38" s="47">
        <f>IF(E38&lt;&gt;"",COUNTA($E$10:E38),"")</f>
        <v>25</v>
      </c>
      <c r="B38" s="98" t="s">
        <v>131</v>
      </c>
      <c r="C38" s="142" t="s">
        <v>26</v>
      </c>
      <c r="D38" s="98" t="s">
        <v>150</v>
      </c>
      <c r="E38" s="99">
        <v>372</v>
      </c>
      <c r="F38" s="99">
        <v>193</v>
      </c>
      <c r="G38" s="136">
        <v>136</v>
      </c>
      <c r="H38" s="136">
        <v>57</v>
      </c>
      <c r="I38" s="136">
        <v>104</v>
      </c>
      <c r="J38" s="99">
        <v>75</v>
      </c>
    </row>
    <row r="39" spans="1:10" ht="11.45" customHeight="1">
      <c r="A39" s="47">
        <f>IF(E39&lt;&gt;"",COUNTA($E$10:E39),"")</f>
        <v>26</v>
      </c>
      <c r="B39" s="98" t="s">
        <v>45</v>
      </c>
      <c r="C39" s="142" t="s">
        <v>38</v>
      </c>
      <c r="D39" s="98" t="s">
        <v>152</v>
      </c>
      <c r="E39" s="99">
        <v>40405</v>
      </c>
      <c r="F39" s="99">
        <v>14884</v>
      </c>
      <c r="G39" s="136">
        <v>12787</v>
      </c>
      <c r="H39" s="136">
        <v>2097</v>
      </c>
      <c r="I39" s="136">
        <v>14652</v>
      </c>
      <c r="J39" s="99">
        <v>10869</v>
      </c>
    </row>
    <row r="40" spans="1:10" ht="11.45" customHeight="1">
      <c r="A40" s="47">
        <f>IF(E40&lt;&gt;"",COUNTA($E$10:E40),"")</f>
        <v>27</v>
      </c>
      <c r="B40" s="98" t="s">
        <v>132</v>
      </c>
      <c r="C40" s="142" t="s">
        <v>26</v>
      </c>
      <c r="D40" s="98" t="s">
        <v>150</v>
      </c>
      <c r="E40" s="99">
        <v>25</v>
      </c>
      <c r="F40" s="99">
        <v>14</v>
      </c>
      <c r="G40" s="136">
        <v>7</v>
      </c>
      <c r="H40" s="136">
        <v>7</v>
      </c>
      <c r="I40" s="136">
        <v>5</v>
      </c>
      <c r="J40" s="99">
        <v>6</v>
      </c>
    </row>
    <row r="41" spans="1:10" ht="11.45" customHeight="1">
      <c r="A41" s="47">
        <f>IF(E41&lt;&gt;"",COUNTA($E$10:E41),"")</f>
        <v>28</v>
      </c>
      <c r="B41" s="98" t="s">
        <v>71</v>
      </c>
      <c r="C41" s="142" t="s">
        <v>38</v>
      </c>
      <c r="D41" s="98" t="s">
        <v>152</v>
      </c>
      <c r="E41" s="99">
        <v>79</v>
      </c>
      <c r="F41" s="99">
        <v>21</v>
      </c>
      <c r="G41" s="136">
        <v>8</v>
      </c>
      <c r="H41" s="136">
        <v>13</v>
      </c>
      <c r="I41" s="136" t="s">
        <v>4</v>
      </c>
      <c r="J41" s="99" t="s">
        <v>4</v>
      </c>
    </row>
    <row r="42" spans="1:10" ht="11.45" customHeight="1">
      <c r="A42" s="47" t="str">
        <f>IF(E42&lt;&gt;"",COUNTA($E$10:E42),"")</f>
        <v/>
      </c>
      <c r="B42" s="98" t="s">
        <v>118</v>
      </c>
      <c r="C42" s="142"/>
      <c r="D42" s="98" t="s">
        <v>27</v>
      </c>
      <c r="E42" s="99"/>
      <c r="F42" s="99"/>
      <c r="G42" s="136"/>
      <c r="H42" s="136"/>
      <c r="I42" s="136"/>
      <c r="J42" s="99"/>
    </row>
    <row r="43" spans="1:10" ht="11.45" customHeight="1">
      <c r="A43" s="47">
        <f>IF(E43&lt;&gt;"",COUNTA($E$10:E43),"")</f>
        <v>29</v>
      </c>
      <c r="B43" s="98" t="s">
        <v>133</v>
      </c>
      <c r="C43" s="142" t="s">
        <v>26</v>
      </c>
      <c r="D43" s="98" t="s">
        <v>150</v>
      </c>
      <c r="E43" s="99">
        <v>22</v>
      </c>
      <c r="F43" s="99">
        <v>13</v>
      </c>
      <c r="G43" s="136">
        <v>6</v>
      </c>
      <c r="H43" s="136">
        <v>7</v>
      </c>
      <c r="I43" s="136">
        <v>4</v>
      </c>
      <c r="J43" s="99">
        <v>5</v>
      </c>
    </row>
    <row r="44" spans="1:10" ht="11.45" customHeight="1">
      <c r="A44" s="47">
        <f>IF(E44&lt;&gt;"",COUNTA($E$10:E44),"")</f>
        <v>30</v>
      </c>
      <c r="B44" s="98" t="s">
        <v>45</v>
      </c>
      <c r="C44" s="142" t="s">
        <v>38</v>
      </c>
      <c r="D44" s="98" t="s">
        <v>152</v>
      </c>
      <c r="E44" s="99">
        <v>78</v>
      </c>
      <c r="F44" s="99">
        <v>20</v>
      </c>
      <c r="G44" s="136">
        <v>8</v>
      </c>
      <c r="H44" s="136">
        <v>12</v>
      </c>
      <c r="I44" s="136" t="s">
        <v>4</v>
      </c>
      <c r="J44" s="99" t="s">
        <v>4</v>
      </c>
    </row>
    <row r="45" spans="1:10" ht="11.45" customHeight="1">
      <c r="A45" s="47">
        <f>IF(E45&lt;&gt;"",COUNTA($E$10:E45),"")</f>
        <v>31</v>
      </c>
      <c r="B45" s="98" t="s">
        <v>134</v>
      </c>
      <c r="C45" s="142" t="s">
        <v>26</v>
      </c>
      <c r="D45" s="98" t="s">
        <v>150</v>
      </c>
      <c r="E45" s="99">
        <v>6</v>
      </c>
      <c r="F45" s="99">
        <v>3</v>
      </c>
      <c r="G45" s="136">
        <v>1</v>
      </c>
      <c r="H45" s="136">
        <v>2</v>
      </c>
      <c r="I45" s="136">
        <v>1</v>
      </c>
      <c r="J45" s="99">
        <v>2</v>
      </c>
    </row>
    <row r="46" spans="1:10" ht="11.45" customHeight="1">
      <c r="A46" s="47">
        <f>IF(E46&lt;&gt;"",COUNTA($E$10:E46),"")</f>
        <v>32</v>
      </c>
      <c r="B46" s="98" t="s">
        <v>135</v>
      </c>
      <c r="C46" s="142" t="s">
        <v>38</v>
      </c>
      <c r="D46" s="98" t="s">
        <v>152</v>
      </c>
      <c r="E46" s="99" t="s">
        <v>4</v>
      </c>
      <c r="F46" s="99">
        <v>1</v>
      </c>
      <c r="G46" s="136" t="s">
        <v>4</v>
      </c>
      <c r="H46" s="136" t="s">
        <v>4</v>
      </c>
      <c r="I46" s="136" t="s">
        <v>4</v>
      </c>
      <c r="J46" s="99" t="s">
        <v>4</v>
      </c>
    </row>
    <row r="47" spans="1:10" ht="11.45" customHeight="1">
      <c r="A47" s="47">
        <f>IF(E47&lt;&gt;"",COUNTA($E$10:E47),"")</f>
        <v>33</v>
      </c>
      <c r="B47" s="98" t="s">
        <v>136</v>
      </c>
      <c r="C47" s="142" t="s">
        <v>26</v>
      </c>
      <c r="D47" s="98" t="s">
        <v>150</v>
      </c>
      <c r="E47" s="99">
        <v>596</v>
      </c>
      <c r="F47" s="99">
        <v>374</v>
      </c>
      <c r="G47" s="136">
        <v>158</v>
      </c>
      <c r="H47" s="136">
        <v>216</v>
      </c>
      <c r="I47" s="136">
        <v>117</v>
      </c>
      <c r="J47" s="99">
        <v>105</v>
      </c>
    </row>
    <row r="48" spans="1:10" ht="22.5">
      <c r="A48" s="47">
        <f>IF(E48&lt;&gt;"",COUNTA($E$10:E48),"")</f>
        <v>34</v>
      </c>
      <c r="B48" s="98" t="s">
        <v>45</v>
      </c>
      <c r="C48" s="98" t="s">
        <v>279</v>
      </c>
      <c r="D48" s="98" t="s">
        <v>151</v>
      </c>
      <c r="E48" s="99">
        <v>86960</v>
      </c>
      <c r="F48" s="99">
        <v>19531</v>
      </c>
      <c r="G48" s="136">
        <v>14691</v>
      </c>
      <c r="H48" s="136">
        <v>4840</v>
      </c>
      <c r="I48" s="136">
        <v>35076</v>
      </c>
      <c r="J48" s="99">
        <v>32353</v>
      </c>
    </row>
    <row r="49" spans="1:10" ht="11.45" customHeight="1">
      <c r="A49" s="47" t="str">
        <f>IF(E49&lt;&gt;"",COUNTA($E$10:E49),"")</f>
        <v/>
      </c>
      <c r="B49" s="98" t="s">
        <v>118</v>
      </c>
      <c r="C49" s="142"/>
      <c r="D49" s="98" t="s">
        <v>27</v>
      </c>
      <c r="E49" s="99"/>
      <c r="F49" s="99"/>
      <c r="G49" s="136"/>
      <c r="H49" s="136"/>
      <c r="I49" s="136"/>
      <c r="J49" s="99"/>
    </row>
    <row r="50" spans="1:10" ht="11.45" customHeight="1">
      <c r="A50" s="47">
        <f>IF(E50&lt;&gt;"",COUNTA($E$10:E50),"")</f>
        <v>35</v>
      </c>
      <c r="B50" s="98" t="s">
        <v>137</v>
      </c>
      <c r="C50" s="142" t="s">
        <v>26</v>
      </c>
      <c r="D50" s="133" t="s">
        <v>150</v>
      </c>
      <c r="E50" s="99">
        <v>372</v>
      </c>
      <c r="F50" s="99">
        <v>233</v>
      </c>
      <c r="G50" s="136">
        <v>108</v>
      </c>
      <c r="H50" s="136">
        <v>125</v>
      </c>
      <c r="I50" s="136">
        <v>81</v>
      </c>
      <c r="J50" s="99">
        <v>58</v>
      </c>
    </row>
    <row r="51" spans="1:10" ht="11.45" customHeight="1">
      <c r="A51" s="47">
        <f>IF(E51&lt;&gt;"",COUNTA($E$10:E51),"")</f>
        <v>36</v>
      </c>
      <c r="B51" s="98" t="s">
        <v>45</v>
      </c>
      <c r="C51" s="141" t="s">
        <v>39</v>
      </c>
      <c r="D51" s="133" t="s">
        <v>150</v>
      </c>
      <c r="E51" s="99">
        <v>82244</v>
      </c>
      <c r="F51" s="99">
        <v>16991</v>
      </c>
      <c r="G51" s="136">
        <v>12702</v>
      </c>
      <c r="H51" s="136">
        <v>4289</v>
      </c>
      <c r="I51" s="136">
        <v>34591</v>
      </c>
      <c r="J51" s="99">
        <v>30662</v>
      </c>
    </row>
    <row r="52" spans="1:10" ht="11.45" customHeight="1">
      <c r="A52" s="47" t="str">
        <f>IF(E52&lt;&gt;"",COUNTA($E$10:E52),"")</f>
        <v/>
      </c>
      <c r="B52" s="98" t="s">
        <v>130</v>
      </c>
      <c r="C52" s="142"/>
      <c r="D52" s="98" t="s">
        <v>27</v>
      </c>
      <c r="E52" s="99"/>
      <c r="F52" s="99"/>
      <c r="G52" s="136"/>
      <c r="H52" s="136"/>
      <c r="I52" s="136"/>
      <c r="J52" s="99"/>
    </row>
    <row r="53" spans="1:10" ht="11.45" customHeight="1">
      <c r="A53" s="47">
        <f>IF(E53&lt;&gt;"",COUNTA($E$10:E53),"")</f>
        <v>37</v>
      </c>
      <c r="B53" s="98" t="s">
        <v>138</v>
      </c>
      <c r="C53" s="142" t="s">
        <v>26</v>
      </c>
      <c r="D53" s="133" t="s">
        <v>150</v>
      </c>
      <c r="E53" s="99">
        <v>80</v>
      </c>
      <c r="F53" s="99">
        <v>30</v>
      </c>
      <c r="G53" s="136">
        <v>25</v>
      </c>
      <c r="H53" s="136">
        <v>5</v>
      </c>
      <c r="I53" s="136">
        <v>32</v>
      </c>
      <c r="J53" s="99">
        <v>18</v>
      </c>
    </row>
    <row r="54" spans="1:10" ht="11.45" customHeight="1">
      <c r="A54" s="47">
        <f>IF(E54&lt;&gt;"",COUNTA($E$10:E54),"")</f>
        <v>38</v>
      </c>
      <c r="B54" s="98" t="s">
        <v>45</v>
      </c>
      <c r="C54" s="141" t="s">
        <v>39</v>
      </c>
      <c r="D54" s="133" t="s">
        <v>150</v>
      </c>
      <c r="E54" s="99">
        <v>22836</v>
      </c>
      <c r="F54" s="99">
        <v>2510</v>
      </c>
      <c r="G54" s="136">
        <v>2426</v>
      </c>
      <c r="H54" s="136">
        <v>84</v>
      </c>
      <c r="I54" s="136">
        <v>10557</v>
      </c>
      <c r="J54" s="99">
        <v>9769</v>
      </c>
    </row>
    <row r="55" spans="1:10" ht="11.45" customHeight="1">
      <c r="A55" s="47">
        <f>IF(E55&lt;&gt;"",COUNTA($E$10:E55),"")</f>
        <v>39</v>
      </c>
      <c r="B55" s="98" t="s">
        <v>139</v>
      </c>
      <c r="C55" s="142" t="s">
        <v>26</v>
      </c>
      <c r="D55" s="133" t="s">
        <v>150</v>
      </c>
      <c r="E55" s="99">
        <v>271</v>
      </c>
      <c r="F55" s="99">
        <v>185</v>
      </c>
      <c r="G55" s="136">
        <v>80</v>
      </c>
      <c r="H55" s="136">
        <v>105</v>
      </c>
      <c r="I55" s="136">
        <v>43</v>
      </c>
      <c r="J55" s="99">
        <v>43</v>
      </c>
    </row>
    <row r="56" spans="1:10" ht="11.45" customHeight="1">
      <c r="A56" s="47">
        <f>IF(E56&lt;&gt;"",COUNTA($E$10:E56),"")</f>
        <v>40</v>
      </c>
      <c r="B56" s="98" t="s">
        <v>45</v>
      </c>
      <c r="C56" s="141" t="s">
        <v>39</v>
      </c>
      <c r="D56" s="133" t="s">
        <v>150</v>
      </c>
      <c r="E56" s="99">
        <v>14812</v>
      </c>
      <c r="F56" s="99">
        <v>5345</v>
      </c>
      <c r="G56" s="136">
        <v>3557</v>
      </c>
      <c r="H56" s="136">
        <v>1788</v>
      </c>
      <c r="I56" s="136">
        <v>3217</v>
      </c>
      <c r="J56" s="99">
        <v>6250</v>
      </c>
    </row>
    <row r="57" spans="1:10" ht="11.45" customHeight="1">
      <c r="A57" s="47">
        <f>IF(E57&lt;&gt;"",COUNTA($E$10:E57),"")</f>
        <v>41</v>
      </c>
      <c r="B57" s="134" t="s">
        <v>140</v>
      </c>
      <c r="C57" s="142" t="s">
        <v>26</v>
      </c>
      <c r="D57" s="133" t="s">
        <v>150</v>
      </c>
      <c r="E57" s="99">
        <v>79</v>
      </c>
      <c r="F57" s="99">
        <v>52</v>
      </c>
      <c r="G57" s="136">
        <v>20</v>
      </c>
      <c r="H57" s="136">
        <v>32</v>
      </c>
      <c r="I57" s="136">
        <v>21</v>
      </c>
      <c r="J57" s="99">
        <v>6</v>
      </c>
    </row>
    <row r="58" spans="1:10" ht="11.45" customHeight="1">
      <c r="A58" s="47">
        <f>IF(E58&lt;&gt;"",COUNTA($E$10:E58),"")</f>
        <v>42</v>
      </c>
      <c r="B58" s="133" t="s">
        <v>45</v>
      </c>
      <c r="C58" s="141" t="s">
        <v>39</v>
      </c>
      <c r="D58" s="133" t="s">
        <v>150</v>
      </c>
      <c r="E58" s="99">
        <v>109116</v>
      </c>
      <c r="F58" s="99">
        <v>23913</v>
      </c>
      <c r="G58" s="136">
        <v>19263</v>
      </c>
      <c r="H58" s="136">
        <v>4650</v>
      </c>
      <c r="I58" s="136">
        <v>72946</v>
      </c>
      <c r="J58" s="99">
        <v>12257</v>
      </c>
    </row>
    <row r="59" spans="1:10" ht="11.45" customHeight="1">
      <c r="A59" s="47" t="str">
        <f>IF(E59&lt;&gt;"",COUNTA($E$10:E59),"")</f>
        <v/>
      </c>
      <c r="B59" s="133" t="s">
        <v>130</v>
      </c>
      <c r="C59" s="142"/>
      <c r="D59" s="133" t="s">
        <v>27</v>
      </c>
      <c r="E59" s="99"/>
      <c r="F59" s="99"/>
      <c r="G59" s="136"/>
      <c r="H59" s="136"/>
      <c r="I59" s="136"/>
      <c r="J59" s="99"/>
    </row>
    <row r="60" spans="1:10" ht="11.45" customHeight="1">
      <c r="A60" s="47">
        <f>IF(E60&lt;&gt;"",COUNTA($E$10:E60),"")</f>
        <v>43</v>
      </c>
      <c r="B60" s="133" t="s">
        <v>141</v>
      </c>
      <c r="C60" s="142" t="s">
        <v>26</v>
      </c>
      <c r="D60" s="133" t="s">
        <v>150</v>
      </c>
      <c r="E60" s="99">
        <v>18</v>
      </c>
      <c r="F60" s="99">
        <v>10</v>
      </c>
      <c r="G60" s="136">
        <v>5</v>
      </c>
      <c r="H60" s="136">
        <v>5</v>
      </c>
      <c r="I60" s="136">
        <v>6</v>
      </c>
      <c r="J60" s="99">
        <v>2</v>
      </c>
    </row>
    <row r="61" spans="1:10" ht="11.45" customHeight="1">
      <c r="A61" s="47">
        <f>IF(E61&lt;&gt;"",COUNTA($E$10:E61),"")</f>
        <v>44</v>
      </c>
      <c r="B61" s="133" t="s">
        <v>45</v>
      </c>
      <c r="C61" s="141" t="s">
        <v>39</v>
      </c>
      <c r="D61" s="133" t="s">
        <v>150</v>
      </c>
      <c r="E61" s="99">
        <v>40461</v>
      </c>
      <c r="F61" s="99" t="s">
        <v>4</v>
      </c>
      <c r="G61" s="136">
        <v>11543</v>
      </c>
      <c r="H61" s="136" t="s">
        <v>4</v>
      </c>
      <c r="I61" s="136">
        <v>28161</v>
      </c>
      <c r="J61" s="99" t="s">
        <v>4</v>
      </c>
    </row>
    <row r="62" spans="1:10" ht="11.45" customHeight="1">
      <c r="A62" s="47">
        <f>IF(E62&lt;&gt;"",COUNTA($E$10:E62),"")</f>
        <v>45</v>
      </c>
      <c r="B62" s="133" t="s">
        <v>73</v>
      </c>
      <c r="C62" s="142" t="s">
        <v>26</v>
      </c>
      <c r="D62" s="133" t="s">
        <v>150</v>
      </c>
      <c r="E62" s="99">
        <v>26</v>
      </c>
      <c r="F62" s="99">
        <v>16</v>
      </c>
      <c r="G62" s="136">
        <v>7</v>
      </c>
      <c r="H62" s="136">
        <v>9</v>
      </c>
      <c r="I62" s="136">
        <v>9</v>
      </c>
      <c r="J62" s="99">
        <v>1</v>
      </c>
    </row>
    <row r="63" spans="1:10" ht="11.45" customHeight="1">
      <c r="A63" s="47">
        <f>IF(E63&lt;&gt;"",COUNTA($E$10:E63),"")</f>
        <v>46</v>
      </c>
      <c r="B63" s="133" t="s">
        <v>142</v>
      </c>
      <c r="C63" s="141" t="s">
        <v>39</v>
      </c>
      <c r="D63" s="133" t="s">
        <v>150</v>
      </c>
      <c r="E63" s="99">
        <v>11034</v>
      </c>
      <c r="F63" s="99" t="s">
        <v>4</v>
      </c>
      <c r="G63" s="136" t="s">
        <v>4</v>
      </c>
      <c r="H63" s="136" t="s">
        <v>4</v>
      </c>
      <c r="I63" s="136">
        <v>6812</v>
      </c>
      <c r="J63" s="99" t="s">
        <v>4</v>
      </c>
    </row>
    <row r="64" spans="1:10" ht="11.45" customHeight="1">
      <c r="A64" s="47">
        <f>IF(E64&lt;&gt;"",COUNTA($E$10:E64),"")</f>
        <v>47</v>
      </c>
      <c r="B64" s="133" t="s">
        <v>143</v>
      </c>
      <c r="C64" s="142" t="s">
        <v>26</v>
      </c>
      <c r="D64" s="133" t="s">
        <v>150</v>
      </c>
      <c r="E64" s="99">
        <v>72</v>
      </c>
      <c r="F64" s="99">
        <v>47</v>
      </c>
      <c r="G64" s="136">
        <v>19</v>
      </c>
      <c r="H64" s="136">
        <v>28</v>
      </c>
      <c r="I64" s="136">
        <v>20</v>
      </c>
      <c r="J64" s="99">
        <v>5</v>
      </c>
    </row>
    <row r="65" spans="1:10" ht="11.45" customHeight="1">
      <c r="A65" s="47">
        <f>IF(E65&lt;&gt;"",COUNTA($E$10:E65),"")</f>
        <v>48</v>
      </c>
      <c r="B65" s="133" t="s">
        <v>45</v>
      </c>
      <c r="C65" s="141" t="s">
        <v>39</v>
      </c>
      <c r="D65" s="133" t="s">
        <v>150</v>
      </c>
      <c r="E65" s="99">
        <v>57621</v>
      </c>
      <c r="F65" s="99" t="s">
        <v>4</v>
      </c>
      <c r="G65" s="136" t="s">
        <v>4</v>
      </c>
      <c r="H65" s="136">
        <v>4561</v>
      </c>
      <c r="I65" s="136">
        <v>37973</v>
      </c>
      <c r="J65" s="99" t="s">
        <v>4</v>
      </c>
    </row>
    <row r="66" spans="1:10" ht="11.45" customHeight="1">
      <c r="A66" s="47">
        <f>IF(E66&lt;&gt;"",COUNTA($E$10:E66),"")</f>
        <v>49</v>
      </c>
      <c r="B66" s="133" t="s">
        <v>144</v>
      </c>
      <c r="C66" s="142" t="s">
        <v>26</v>
      </c>
      <c r="D66" s="133" t="s">
        <v>150</v>
      </c>
      <c r="E66" s="99">
        <v>103</v>
      </c>
      <c r="F66" s="99">
        <v>85</v>
      </c>
      <c r="G66" s="136">
        <v>21</v>
      </c>
      <c r="H66" s="136">
        <v>64</v>
      </c>
      <c r="I66" s="136">
        <v>13</v>
      </c>
      <c r="J66" s="99">
        <v>5</v>
      </c>
    </row>
    <row r="67" spans="1:10" ht="11.45" customHeight="1">
      <c r="A67" s="47">
        <f>IF(E67&lt;&gt;"",COUNTA($E$10:E67),"")</f>
        <v>50</v>
      </c>
      <c r="B67" s="133" t="s">
        <v>45</v>
      </c>
      <c r="C67" s="141" t="s">
        <v>39</v>
      </c>
      <c r="D67" s="133" t="s">
        <v>150</v>
      </c>
      <c r="E67" s="99">
        <v>11291</v>
      </c>
      <c r="F67" s="99">
        <v>8863</v>
      </c>
      <c r="G67" s="136">
        <v>5855</v>
      </c>
      <c r="H67" s="136">
        <v>3008</v>
      </c>
      <c r="I67" s="136">
        <v>1097</v>
      </c>
      <c r="J67" s="99">
        <v>1331</v>
      </c>
    </row>
    <row r="68" spans="1:10" ht="11.45" customHeight="1">
      <c r="A68" s="47">
        <f>IF(E68&lt;&gt;"",COUNTA($E$10:E68),"")</f>
        <v>51</v>
      </c>
      <c r="B68" s="133" t="s">
        <v>145</v>
      </c>
      <c r="C68" s="142" t="s">
        <v>26</v>
      </c>
      <c r="D68" s="133" t="s">
        <v>150</v>
      </c>
      <c r="E68" s="99">
        <v>27</v>
      </c>
      <c r="F68" s="99">
        <v>22</v>
      </c>
      <c r="G68" s="136">
        <v>7</v>
      </c>
      <c r="H68" s="136">
        <v>15</v>
      </c>
      <c r="I68" s="136">
        <v>4</v>
      </c>
      <c r="J68" s="99">
        <v>1</v>
      </c>
    </row>
    <row r="69" spans="1:10" ht="11.45" customHeight="1">
      <c r="A69" s="47">
        <f>IF(E69&lt;&gt;"",COUNTA($E$10:E69),"")</f>
        <v>52</v>
      </c>
      <c r="B69" s="133" t="s">
        <v>45</v>
      </c>
      <c r="C69" s="141" t="s">
        <v>39</v>
      </c>
      <c r="D69" s="133" t="s">
        <v>150</v>
      </c>
      <c r="E69" s="99">
        <v>184</v>
      </c>
      <c r="F69" s="99">
        <v>116</v>
      </c>
      <c r="G69" s="136">
        <v>38</v>
      </c>
      <c r="H69" s="136">
        <v>78</v>
      </c>
      <c r="I69" s="136" t="s">
        <v>4</v>
      </c>
      <c r="J69" s="99" t="s">
        <v>4</v>
      </c>
    </row>
    <row r="70" spans="1:10" ht="11.45" customHeight="1">
      <c r="A70" s="47">
        <f>IF(E70&lt;&gt;"",COUNTA($E$10:E70),"")</f>
        <v>53</v>
      </c>
      <c r="B70" s="133" t="s">
        <v>146</v>
      </c>
      <c r="C70" s="142" t="s">
        <v>26</v>
      </c>
      <c r="D70" s="133" t="s">
        <v>150</v>
      </c>
      <c r="E70" s="99">
        <v>143</v>
      </c>
      <c r="F70" s="99">
        <v>124</v>
      </c>
      <c r="G70" s="136">
        <v>40</v>
      </c>
      <c r="H70" s="136">
        <v>84</v>
      </c>
      <c r="I70" s="136">
        <v>12</v>
      </c>
      <c r="J70" s="99">
        <v>7</v>
      </c>
    </row>
    <row r="71" spans="1:10" ht="11.45" customHeight="1">
      <c r="A71" s="47">
        <f>IF(E71&lt;&gt;"",COUNTA($E$10:E71),"")</f>
        <v>54</v>
      </c>
      <c r="B71" s="133" t="s">
        <v>45</v>
      </c>
      <c r="C71" s="141" t="s">
        <v>39</v>
      </c>
      <c r="D71" s="133" t="s">
        <v>150</v>
      </c>
      <c r="E71" s="99">
        <v>1310</v>
      </c>
      <c r="F71" s="99">
        <v>1101</v>
      </c>
      <c r="G71" s="136">
        <v>503</v>
      </c>
      <c r="H71" s="136">
        <v>598</v>
      </c>
      <c r="I71" s="136">
        <v>146</v>
      </c>
      <c r="J71" s="99">
        <v>63</v>
      </c>
    </row>
    <row r="72" spans="1:10" ht="11.45" customHeight="1">
      <c r="A72" s="47">
        <f>IF(E72&lt;&gt;"",COUNTA($E$10:E72),"")</f>
        <v>55</v>
      </c>
      <c r="B72" s="133" t="s">
        <v>147</v>
      </c>
      <c r="C72" s="142" t="s">
        <v>26</v>
      </c>
      <c r="D72" s="133" t="s">
        <v>150</v>
      </c>
      <c r="E72" s="99">
        <v>126</v>
      </c>
      <c r="F72" s="99">
        <v>81</v>
      </c>
      <c r="G72" s="136">
        <v>23</v>
      </c>
      <c r="H72" s="136">
        <v>58</v>
      </c>
      <c r="I72" s="136">
        <v>14</v>
      </c>
      <c r="J72" s="99">
        <v>31</v>
      </c>
    </row>
    <row r="73" spans="1:10" ht="11.45" customHeight="1">
      <c r="A73" s="47">
        <f>IF(E73&lt;&gt;"",COUNTA($E$10:E73),"")</f>
        <v>56</v>
      </c>
      <c r="B73" s="133" t="s">
        <v>45</v>
      </c>
      <c r="C73" s="141" t="s">
        <v>39</v>
      </c>
      <c r="D73" s="133" t="s">
        <v>150</v>
      </c>
      <c r="E73" s="99">
        <v>1331093</v>
      </c>
      <c r="F73" s="99">
        <v>80061</v>
      </c>
      <c r="G73" s="136">
        <v>56411</v>
      </c>
      <c r="H73" s="136">
        <v>23650</v>
      </c>
      <c r="I73" s="136">
        <v>195704</v>
      </c>
      <c r="J73" s="99">
        <v>1055328</v>
      </c>
    </row>
    <row r="74" spans="1:10" ht="11.45" customHeight="1">
      <c r="A74" s="47">
        <f>IF(E74&lt;&gt;"",COUNTA($E$10:E74),"")</f>
        <v>57</v>
      </c>
      <c r="B74" s="133" t="s">
        <v>148</v>
      </c>
      <c r="C74" s="142" t="s">
        <v>26</v>
      </c>
      <c r="D74" s="133" t="s">
        <v>150</v>
      </c>
      <c r="E74" s="99">
        <v>34</v>
      </c>
      <c r="F74" s="99">
        <v>30</v>
      </c>
      <c r="G74" s="136">
        <v>10</v>
      </c>
      <c r="H74" s="136">
        <v>20</v>
      </c>
      <c r="I74" s="136">
        <v>3</v>
      </c>
      <c r="J74" s="99">
        <v>1</v>
      </c>
    </row>
    <row r="75" spans="1:10" ht="11.45" customHeight="1">
      <c r="A75" s="47">
        <f>IF(E75&lt;&gt;"",COUNTA($E$10:E75),"")</f>
        <v>58</v>
      </c>
      <c r="B75" s="133" t="s">
        <v>149</v>
      </c>
      <c r="C75" s="141" t="s">
        <v>39</v>
      </c>
      <c r="D75" s="133" t="s">
        <v>150</v>
      </c>
      <c r="E75" s="99">
        <v>60949</v>
      </c>
      <c r="F75" s="99">
        <v>41546</v>
      </c>
      <c r="G75" s="136">
        <v>35503</v>
      </c>
      <c r="H75" s="136">
        <v>6043</v>
      </c>
      <c r="I75" s="136" t="s">
        <v>4</v>
      </c>
      <c r="J75" s="99" t="s">
        <v>4</v>
      </c>
    </row>
  </sheetData>
  <mergeCells count="15">
    <mergeCell ref="A1:D1"/>
    <mergeCell ref="E1:J1"/>
    <mergeCell ref="A2:D2"/>
    <mergeCell ref="E2:J2"/>
    <mergeCell ref="A3:A7"/>
    <mergeCell ref="B3:B7"/>
    <mergeCell ref="C3:D7"/>
    <mergeCell ref="E3:E7"/>
    <mergeCell ref="F3:J3"/>
    <mergeCell ref="F4:F7"/>
    <mergeCell ref="G4:H4"/>
    <mergeCell ref="I4:I7"/>
    <mergeCell ref="J4: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28515625" defaultRowHeight="11.45" customHeight="1"/>
  <cols>
    <col min="1" max="1" width="3.7109375" style="107" customWidth="1"/>
    <col min="2" max="2" width="19.140625" style="101" customWidth="1"/>
    <col min="3" max="3" width="7.85546875" style="101" customWidth="1"/>
    <col min="4" max="4" width="5.7109375" style="101" customWidth="1"/>
    <col min="5" max="5" width="8.42578125" style="101" customWidth="1"/>
    <col min="6" max="6" width="6.42578125" style="101" bestFit="1" customWidth="1"/>
    <col min="7" max="8" width="10.28515625" style="101" customWidth="1"/>
    <col min="9" max="9" width="11.28515625" style="101"/>
    <col min="10" max="10" width="7.7109375" style="101" customWidth="1"/>
    <col min="11" max="16384" width="11.28515625" style="101"/>
  </cols>
  <sheetData>
    <row r="1" spans="1:10" s="120" customFormat="1" ht="41.45" customHeight="1">
      <c r="A1" s="237" t="s">
        <v>261</v>
      </c>
      <c r="B1" s="238"/>
      <c r="C1" s="238"/>
      <c r="D1" s="238"/>
      <c r="E1" s="217" t="s">
        <v>224</v>
      </c>
      <c r="F1" s="217"/>
      <c r="G1" s="217"/>
      <c r="H1" s="217"/>
      <c r="I1" s="217"/>
      <c r="J1" s="218"/>
    </row>
    <row r="2" spans="1:10" s="116" customFormat="1" ht="15" customHeight="1">
      <c r="A2" s="235" t="s">
        <v>227</v>
      </c>
      <c r="B2" s="236"/>
      <c r="C2" s="236"/>
      <c r="D2" s="236"/>
      <c r="E2" s="228" t="s">
        <v>79</v>
      </c>
      <c r="F2" s="228"/>
      <c r="G2" s="228"/>
      <c r="H2" s="228"/>
      <c r="I2" s="228"/>
      <c r="J2" s="229"/>
    </row>
    <row r="3" spans="1:10" ht="11.45" customHeight="1">
      <c r="A3" s="221" t="s">
        <v>19</v>
      </c>
      <c r="B3" s="220" t="s">
        <v>327</v>
      </c>
      <c r="C3" s="220" t="s">
        <v>42</v>
      </c>
      <c r="D3" s="220"/>
      <c r="E3" s="220" t="s">
        <v>31</v>
      </c>
      <c r="F3" s="220" t="s">
        <v>47</v>
      </c>
      <c r="G3" s="220"/>
      <c r="H3" s="220"/>
      <c r="I3" s="220"/>
      <c r="J3" s="219"/>
    </row>
    <row r="4" spans="1:10" ht="11.45" customHeight="1">
      <c r="A4" s="221"/>
      <c r="B4" s="220"/>
      <c r="C4" s="220"/>
      <c r="D4" s="220"/>
      <c r="E4" s="220"/>
      <c r="F4" s="220" t="s">
        <v>43</v>
      </c>
      <c r="G4" s="220" t="s">
        <v>48</v>
      </c>
      <c r="H4" s="220"/>
      <c r="I4" s="220" t="s">
        <v>115</v>
      </c>
      <c r="J4" s="219" t="s">
        <v>44</v>
      </c>
    </row>
    <row r="5" spans="1:10" ht="11.45" customHeight="1">
      <c r="A5" s="221"/>
      <c r="B5" s="220"/>
      <c r="C5" s="220"/>
      <c r="D5" s="220"/>
      <c r="E5" s="220"/>
      <c r="F5" s="220"/>
      <c r="G5" s="220" t="s">
        <v>280</v>
      </c>
      <c r="H5" s="220" t="s">
        <v>281</v>
      </c>
      <c r="I5" s="220"/>
      <c r="J5" s="219"/>
    </row>
    <row r="6" spans="1:10" ht="11.45" customHeight="1">
      <c r="A6" s="221"/>
      <c r="B6" s="220"/>
      <c r="C6" s="220"/>
      <c r="D6" s="220"/>
      <c r="E6" s="220"/>
      <c r="F6" s="220"/>
      <c r="G6" s="220"/>
      <c r="H6" s="220"/>
      <c r="I6" s="220"/>
      <c r="J6" s="219"/>
    </row>
    <row r="7" spans="1:10" ht="11.25">
      <c r="A7" s="221"/>
      <c r="B7" s="220"/>
      <c r="C7" s="220"/>
      <c r="D7" s="220"/>
      <c r="E7" s="220"/>
      <c r="F7" s="220"/>
      <c r="G7" s="220"/>
      <c r="H7" s="220"/>
      <c r="I7" s="220"/>
      <c r="J7" s="219"/>
    </row>
    <row r="8" spans="1:10" s="45" customFormat="1" ht="11.45" customHeight="1">
      <c r="A8" s="41">
        <v>1</v>
      </c>
      <c r="B8" s="53">
        <v>2</v>
      </c>
      <c r="C8" s="53">
        <v>3</v>
      </c>
      <c r="D8" s="53">
        <v>4</v>
      </c>
      <c r="E8" s="43">
        <v>5</v>
      </c>
      <c r="F8" s="43">
        <v>6</v>
      </c>
      <c r="G8" s="43">
        <v>7</v>
      </c>
      <c r="H8" s="43">
        <v>8</v>
      </c>
      <c r="I8" s="43">
        <v>7</v>
      </c>
      <c r="J8" s="44">
        <v>8</v>
      </c>
    </row>
    <row r="9" spans="1:10" s="132" customFormat="1" ht="11.45" customHeight="1">
      <c r="A9" s="46"/>
      <c r="B9" s="133"/>
      <c r="C9" s="133"/>
      <c r="D9" s="133"/>
      <c r="E9" s="99"/>
      <c r="F9" s="99"/>
      <c r="G9" s="136"/>
      <c r="H9" s="136"/>
      <c r="I9" s="136"/>
      <c r="J9" s="99"/>
    </row>
    <row r="10" spans="1:10" s="97" customFormat="1" ht="11.45" customHeight="1">
      <c r="A10" s="47">
        <f>IF(E10&lt;&gt;"",COUNTA($E$10:E10),"")</f>
        <v>1</v>
      </c>
      <c r="B10" s="98" t="s">
        <v>46</v>
      </c>
      <c r="C10" s="142" t="s">
        <v>26</v>
      </c>
      <c r="D10" s="98" t="s">
        <v>150</v>
      </c>
      <c r="E10" s="99">
        <v>822</v>
      </c>
      <c r="F10" s="99">
        <v>520</v>
      </c>
      <c r="G10" s="136">
        <v>231</v>
      </c>
      <c r="H10" s="136">
        <v>289</v>
      </c>
      <c r="I10" s="136">
        <v>155</v>
      </c>
      <c r="J10" s="99">
        <v>147</v>
      </c>
    </row>
    <row r="11" spans="1:10" s="97" customFormat="1" ht="11.45" customHeight="1">
      <c r="A11" s="47">
        <f>IF(E11&lt;&gt;"",COUNTA($E$10:E11),"")</f>
        <v>2</v>
      </c>
      <c r="B11" s="98" t="s">
        <v>45</v>
      </c>
      <c r="C11" s="142" t="s">
        <v>28</v>
      </c>
      <c r="D11" s="98" t="s">
        <v>152</v>
      </c>
      <c r="E11" s="99">
        <v>225306</v>
      </c>
      <c r="F11" s="99">
        <v>81452</v>
      </c>
      <c r="G11" s="136">
        <v>61709</v>
      </c>
      <c r="H11" s="136">
        <v>19743</v>
      </c>
      <c r="I11" s="136">
        <v>66790</v>
      </c>
      <c r="J11" s="99">
        <v>77063</v>
      </c>
    </row>
    <row r="12" spans="1:10" s="97" customFormat="1" ht="11.45" customHeight="1">
      <c r="A12" s="47" t="str">
        <f>IF(E12&lt;&gt;"",COUNTA($E$10:E12),"")</f>
        <v/>
      </c>
      <c r="B12" s="98" t="s">
        <v>64</v>
      </c>
      <c r="C12" s="142"/>
      <c r="D12" s="133"/>
      <c r="E12" s="99"/>
      <c r="F12" s="99"/>
      <c r="G12" s="136"/>
      <c r="H12" s="136"/>
      <c r="I12" s="136"/>
      <c r="J12" s="99"/>
    </row>
    <row r="13" spans="1:10" s="97" customFormat="1" ht="11.45" customHeight="1">
      <c r="A13" s="47">
        <f>IF(E13&lt;&gt;"",COUNTA($E$10:E13),"")</f>
        <v>3</v>
      </c>
      <c r="B13" s="98" t="s">
        <v>117</v>
      </c>
      <c r="C13" s="142" t="s">
        <v>26</v>
      </c>
      <c r="D13" s="98" t="s">
        <v>150</v>
      </c>
      <c r="E13" s="99">
        <v>722</v>
      </c>
      <c r="F13" s="99">
        <v>474</v>
      </c>
      <c r="G13" s="136">
        <v>208</v>
      </c>
      <c r="H13" s="136">
        <v>266</v>
      </c>
      <c r="I13" s="136">
        <v>127</v>
      </c>
      <c r="J13" s="99">
        <v>121</v>
      </c>
    </row>
    <row r="14" spans="1:10" s="97" customFormat="1" ht="11.45" customHeight="1">
      <c r="A14" s="47">
        <f>IF(E14&lt;&gt;"",COUNTA($E$10:E14),"")</f>
        <v>4</v>
      </c>
      <c r="B14" s="98" t="s">
        <v>45</v>
      </c>
      <c r="C14" s="142" t="s">
        <v>38</v>
      </c>
      <c r="D14" s="98" t="s">
        <v>152</v>
      </c>
      <c r="E14" s="99">
        <v>43292</v>
      </c>
      <c r="F14" s="99">
        <v>18674</v>
      </c>
      <c r="G14" s="136">
        <v>11471</v>
      </c>
      <c r="H14" s="136">
        <v>7203</v>
      </c>
      <c r="I14" s="136" t="s">
        <v>4</v>
      </c>
      <c r="J14" s="99" t="s">
        <v>4</v>
      </c>
    </row>
    <row r="15" spans="1:10" s="97" customFormat="1" ht="11.45" customHeight="1">
      <c r="A15" s="47">
        <f>IF(E15&lt;&gt;"",COUNTA($E$10:E15),"")</f>
        <v>5</v>
      </c>
      <c r="B15" s="98" t="s">
        <v>72</v>
      </c>
      <c r="C15" s="142" t="s">
        <v>26</v>
      </c>
      <c r="D15" s="98" t="s">
        <v>150</v>
      </c>
      <c r="E15" s="99">
        <v>37</v>
      </c>
      <c r="F15" s="99">
        <v>24</v>
      </c>
      <c r="G15" s="136">
        <v>12</v>
      </c>
      <c r="H15" s="136">
        <v>12</v>
      </c>
      <c r="I15" s="136">
        <v>7</v>
      </c>
      <c r="J15" s="99">
        <v>6</v>
      </c>
    </row>
    <row r="16" spans="1:10" s="97" customFormat="1" ht="11.45" customHeight="1">
      <c r="A16" s="47">
        <f>IF(E16&lt;&gt;"",COUNTA($E$10:E16),"")</f>
        <v>6</v>
      </c>
      <c r="B16" s="98" t="s">
        <v>71</v>
      </c>
      <c r="C16" s="142" t="s">
        <v>38</v>
      </c>
      <c r="D16" s="98" t="s">
        <v>152</v>
      </c>
      <c r="E16" s="99">
        <v>648</v>
      </c>
      <c r="F16" s="99">
        <v>147</v>
      </c>
      <c r="G16" s="136">
        <v>118</v>
      </c>
      <c r="H16" s="136">
        <v>29</v>
      </c>
      <c r="I16" s="136" t="s">
        <v>4</v>
      </c>
      <c r="J16" s="99" t="s">
        <v>4</v>
      </c>
    </row>
    <row r="17" spans="1:10" s="97" customFormat="1" ht="11.45" customHeight="1">
      <c r="A17" s="47" t="str">
        <f>IF(E17&lt;&gt;"",COUNTA($E$10:E17),"")</f>
        <v/>
      </c>
      <c r="B17" s="98" t="s">
        <v>118</v>
      </c>
      <c r="C17" s="142"/>
      <c r="D17" s="133"/>
      <c r="E17" s="99"/>
      <c r="F17" s="99"/>
      <c r="G17" s="136"/>
      <c r="H17" s="136"/>
      <c r="I17" s="136"/>
      <c r="J17" s="99"/>
    </row>
    <row r="18" spans="1:10" s="97" customFormat="1" ht="11.45" customHeight="1">
      <c r="A18" s="47">
        <f>IF(E18&lt;&gt;"",COUNTA($E$10:E18),"")</f>
        <v>7</v>
      </c>
      <c r="B18" s="98" t="s">
        <v>119</v>
      </c>
      <c r="C18" s="142" t="s">
        <v>26</v>
      </c>
      <c r="D18" s="98" t="s">
        <v>150</v>
      </c>
      <c r="E18" s="99">
        <v>20</v>
      </c>
      <c r="F18" s="99">
        <v>12</v>
      </c>
      <c r="G18" s="136">
        <v>6</v>
      </c>
      <c r="H18" s="136">
        <v>6</v>
      </c>
      <c r="I18" s="136">
        <v>6</v>
      </c>
      <c r="J18" s="99">
        <v>2</v>
      </c>
    </row>
    <row r="19" spans="1:10" s="97" customFormat="1" ht="11.45" customHeight="1">
      <c r="A19" s="47">
        <f>IF(E19&lt;&gt;"",COUNTA($E$10:E19),"")</f>
        <v>8</v>
      </c>
      <c r="B19" s="98" t="s">
        <v>116</v>
      </c>
      <c r="C19" s="142" t="s">
        <v>38</v>
      </c>
      <c r="D19" s="98" t="s">
        <v>152</v>
      </c>
      <c r="E19" s="99">
        <v>465</v>
      </c>
      <c r="F19" s="99">
        <v>115</v>
      </c>
      <c r="G19" s="136">
        <v>102</v>
      </c>
      <c r="H19" s="136">
        <v>13</v>
      </c>
      <c r="I19" s="136" t="s">
        <v>4</v>
      </c>
      <c r="J19" s="99" t="s">
        <v>4</v>
      </c>
    </row>
    <row r="20" spans="1:10" s="97" customFormat="1" ht="11.45" customHeight="1">
      <c r="A20" s="47">
        <f>IF(E20&lt;&gt;"",COUNTA($E$10:E20),"")</f>
        <v>9</v>
      </c>
      <c r="B20" s="98" t="s">
        <v>120</v>
      </c>
      <c r="C20" s="142" t="s">
        <v>26</v>
      </c>
      <c r="D20" s="98" t="s">
        <v>150</v>
      </c>
      <c r="E20" s="99" t="s">
        <v>5</v>
      </c>
      <c r="F20" s="99" t="s">
        <v>5</v>
      </c>
      <c r="G20" s="137" t="s">
        <v>5</v>
      </c>
      <c r="H20" s="137" t="s">
        <v>5</v>
      </c>
      <c r="I20" s="137" t="s">
        <v>5</v>
      </c>
      <c r="J20" s="99" t="s">
        <v>5</v>
      </c>
    </row>
    <row r="21" spans="1:10" s="97" customFormat="1" ht="11.45" customHeight="1">
      <c r="A21" s="47">
        <f>IF(E21&lt;&gt;"",COUNTA($E$10:E21),"")</f>
        <v>10</v>
      </c>
      <c r="B21" s="98" t="s">
        <v>45</v>
      </c>
      <c r="C21" s="142" t="s">
        <v>38</v>
      </c>
      <c r="D21" s="98" t="s">
        <v>152</v>
      </c>
      <c r="E21" s="99" t="s">
        <v>5</v>
      </c>
      <c r="F21" s="99" t="s">
        <v>5</v>
      </c>
      <c r="G21" s="137" t="s">
        <v>5</v>
      </c>
      <c r="H21" s="137" t="s">
        <v>5</v>
      </c>
      <c r="I21" s="137" t="s">
        <v>5</v>
      </c>
      <c r="J21" s="99" t="s">
        <v>5</v>
      </c>
    </row>
    <row r="22" spans="1:10" s="97" customFormat="1" ht="11.45" customHeight="1">
      <c r="A22" s="47">
        <f>IF(E22&lt;&gt;"",COUNTA($E$10:E22),"")</f>
        <v>11</v>
      </c>
      <c r="B22" s="98" t="s">
        <v>121</v>
      </c>
      <c r="C22" s="142" t="s">
        <v>26</v>
      </c>
      <c r="D22" s="98" t="s">
        <v>150</v>
      </c>
      <c r="E22" s="99">
        <v>7</v>
      </c>
      <c r="F22" s="99">
        <v>3</v>
      </c>
      <c r="G22" s="137">
        <v>3</v>
      </c>
      <c r="H22" s="137" t="s">
        <v>5</v>
      </c>
      <c r="I22" s="137">
        <v>1</v>
      </c>
      <c r="J22" s="99">
        <v>3</v>
      </c>
    </row>
    <row r="23" spans="1:10" s="97" customFormat="1" ht="11.45" customHeight="1">
      <c r="A23" s="47">
        <f>IF(E23&lt;&gt;"",COUNTA($E$10:E23),"")</f>
        <v>12</v>
      </c>
      <c r="B23" s="98" t="s">
        <v>45</v>
      </c>
      <c r="C23" s="142" t="s">
        <v>38</v>
      </c>
      <c r="D23" s="98" t="s">
        <v>152</v>
      </c>
      <c r="E23" s="99" t="s">
        <v>4</v>
      </c>
      <c r="F23" s="99" t="s">
        <v>4</v>
      </c>
      <c r="G23" s="137" t="s">
        <v>4</v>
      </c>
      <c r="H23" s="137" t="s">
        <v>5</v>
      </c>
      <c r="I23" s="137" t="s">
        <v>4</v>
      </c>
      <c r="J23" s="99" t="s">
        <v>4</v>
      </c>
    </row>
    <row r="24" spans="1:10" s="97" customFormat="1" ht="11.45" customHeight="1">
      <c r="A24" s="47">
        <f>IF(E24&lt;&gt;"",COUNTA($E$10:E24),"")</f>
        <v>13</v>
      </c>
      <c r="B24" s="98" t="s">
        <v>122</v>
      </c>
      <c r="C24" s="142" t="s">
        <v>26</v>
      </c>
      <c r="D24" s="98" t="s">
        <v>150</v>
      </c>
      <c r="E24" s="99">
        <v>600</v>
      </c>
      <c r="F24" s="99">
        <v>359</v>
      </c>
      <c r="G24" s="136">
        <v>189</v>
      </c>
      <c r="H24" s="136">
        <v>170</v>
      </c>
      <c r="I24" s="136">
        <v>128</v>
      </c>
      <c r="J24" s="99">
        <v>113</v>
      </c>
    </row>
    <row r="25" spans="1:10" s="97" customFormat="1" ht="11.45" customHeight="1">
      <c r="A25" s="47">
        <f>IF(E25&lt;&gt;"",COUNTA($E$10:E25),"")</f>
        <v>14</v>
      </c>
      <c r="B25" s="98" t="s">
        <v>45</v>
      </c>
      <c r="C25" s="142" t="s">
        <v>38</v>
      </c>
      <c r="D25" s="98" t="s">
        <v>152</v>
      </c>
      <c r="E25" s="99">
        <v>181350</v>
      </c>
      <c r="F25" s="99">
        <v>62620</v>
      </c>
      <c r="G25" s="136">
        <v>50118</v>
      </c>
      <c r="H25" s="136">
        <v>12501</v>
      </c>
      <c r="I25" s="136">
        <v>54925</v>
      </c>
      <c r="J25" s="99">
        <v>63806</v>
      </c>
    </row>
    <row r="26" spans="1:10" s="97" customFormat="1" ht="11.45" customHeight="1">
      <c r="A26" s="47" t="str">
        <f>IF(E26&lt;&gt;"",COUNTA($E$10:E26),"")</f>
        <v/>
      </c>
      <c r="B26" s="98" t="s">
        <v>118</v>
      </c>
      <c r="C26" s="142"/>
      <c r="D26" s="133"/>
      <c r="E26" s="99"/>
      <c r="F26" s="99"/>
      <c r="G26" s="136"/>
      <c r="H26" s="136"/>
      <c r="I26" s="136"/>
      <c r="J26" s="99"/>
    </row>
    <row r="27" spans="1:10" ht="11.45" customHeight="1">
      <c r="A27" s="47">
        <f>IF(E27&lt;&gt;"",COUNTA($E$10:E27),"")</f>
        <v>15</v>
      </c>
      <c r="B27" s="98" t="s">
        <v>123</v>
      </c>
      <c r="C27" s="142" t="s">
        <v>26</v>
      </c>
      <c r="D27" s="98" t="s">
        <v>150</v>
      </c>
      <c r="E27" s="99">
        <v>485</v>
      </c>
      <c r="F27" s="99">
        <v>280</v>
      </c>
      <c r="G27" s="136">
        <v>167</v>
      </c>
      <c r="H27" s="136">
        <v>113</v>
      </c>
      <c r="I27" s="136">
        <v>116</v>
      </c>
      <c r="J27" s="99">
        <v>89</v>
      </c>
    </row>
    <row r="28" spans="1:10" ht="11.45" customHeight="1">
      <c r="A28" s="47">
        <f>IF(E28&lt;&gt;"",COUNTA($E$10:E28),"")</f>
        <v>16</v>
      </c>
      <c r="B28" s="98" t="s">
        <v>124</v>
      </c>
      <c r="C28" s="142" t="s">
        <v>38</v>
      </c>
      <c r="D28" s="98" t="s">
        <v>152</v>
      </c>
      <c r="E28" s="99">
        <v>94053</v>
      </c>
      <c r="F28" s="99">
        <v>34378</v>
      </c>
      <c r="G28" s="136">
        <v>27393</v>
      </c>
      <c r="H28" s="136">
        <v>6985</v>
      </c>
      <c r="I28" s="136">
        <v>27694</v>
      </c>
      <c r="J28" s="99">
        <v>31982</v>
      </c>
    </row>
    <row r="29" spans="1:10" ht="11.45" customHeight="1">
      <c r="A29" s="47">
        <f>IF(E29&lt;&gt;"",COUNTA($E$10:E29),"")</f>
        <v>17</v>
      </c>
      <c r="B29" s="98" t="s">
        <v>70</v>
      </c>
      <c r="C29" s="142" t="s">
        <v>26</v>
      </c>
      <c r="D29" s="98" t="s">
        <v>150</v>
      </c>
      <c r="E29" s="99">
        <v>412</v>
      </c>
      <c r="F29" s="99">
        <v>230</v>
      </c>
      <c r="G29" s="136">
        <v>133</v>
      </c>
      <c r="H29" s="136">
        <v>97</v>
      </c>
      <c r="I29" s="136">
        <v>93</v>
      </c>
      <c r="J29" s="99">
        <v>89</v>
      </c>
    </row>
    <row r="30" spans="1:10" ht="11.45" customHeight="1">
      <c r="A30" s="47">
        <f>IF(E30&lt;&gt;"",COUNTA($E$10:E30),"")</f>
        <v>18</v>
      </c>
      <c r="B30" s="98" t="s">
        <v>45</v>
      </c>
      <c r="C30" s="142" t="s">
        <v>38</v>
      </c>
      <c r="D30" s="98" t="s">
        <v>152</v>
      </c>
      <c r="E30" s="99">
        <v>36240</v>
      </c>
      <c r="F30" s="99">
        <v>9793</v>
      </c>
      <c r="G30" s="136">
        <v>7933</v>
      </c>
      <c r="H30" s="136">
        <v>1859</v>
      </c>
      <c r="I30" s="136">
        <v>13402</v>
      </c>
      <c r="J30" s="99">
        <v>13045</v>
      </c>
    </row>
    <row r="31" spans="1:10" ht="11.45" customHeight="1">
      <c r="A31" s="47">
        <f>IF(E31&lt;&gt;"",COUNTA($E$10:E31),"")</f>
        <v>19</v>
      </c>
      <c r="B31" s="98" t="s">
        <v>125</v>
      </c>
      <c r="C31" s="142" t="s">
        <v>26</v>
      </c>
      <c r="D31" s="98" t="s">
        <v>150</v>
      </c>
      <c r="E31" s="99">
        <v>141</v>
      </c>
      <c r="F31" s="99">
        <v>74</v>
      </c>
      <c r="G31" s="136">
        <v>51</v>
      </c>
      <c r="H31" s="136">
        <v>23</v>
      </c>
      <c r="I31" s="136">
        <v>34</v>
      </c>
      <c r="J31" s="99">
        <v>33</v>
      </c>
    </row>
    <row r="32" spans="1:10" ht="11.45" customHeight="1">
      <c r="A32" s="47">
        <f>IF(E32&lt;&gt;"",COUNTA($E$10:E32),"")</f>
        <v>20</v>
      </c>
      <c r="B32" s="98" t="s">
        <v>45</v>
      </c>
      <c r="C32" s="142" t="s">
        <v>38</v>
      </c>
      <c r="D32" s="98" t="s">
        <v>152</v>
      </c>
      <c r="E32" s="99">
        <v>7562</v>
      </c>
      <c r="F32" s="99">
        <v>2327</v>
      </c>
      <c r="G32" s="136">
        <v>1717</v>
      </c>
      <c r="H32" s="136">
        <v>610</v>
      </c>
      <c r="I32" s="136">
        <v>1544</v>
      </c>
      <c r="J32" s="99">
        <v>3691</v>
      </c>
    </row>
    <row r="33" spans="1:10" ht="11.45" customHeight="1">
      <c r="A33" s="47">
        <f>IF(E33&lt;&gt;"",COUNTA($E$10:E33),"")</f>
        <v>21</v>
      </c>
      <c r="B33" s="98" t="s">
        <v>126</v>
      </c>
      <c r="C33" s="142" t="s">
        <v>26</v>
      </c>
      <c r="D33" s="98" t="s">
        <v>150</v>
      </c>
      <c r="E33" s="99">
        <v>114</v>
      </c>
      <c r="F33" s="99">
        <v>62</v>
      </c>
      <c r="G33" s="136">
        <v>47</v>
      </c>
      <c r="H33" s="136">
        <v>15</v>
      </c>
      <c r="I33" s="136">
        <v>23</v>
      </c>
      <c r="J33" s="99">
        <v>29</v>
      </c>
    </row>
    <row r="34" spans="1:10" ht="11.45" customHeight="1">
      <c r="A34" s="47">
        <f>IF(E34&lt;&gt;"",COUNTA($E$10:E34),"")</f>
        <v>22</v>
      </c>
      <c r="B34" s="98" t="s">
        <v>127</v>
      </c>
      <c r="C34" s="142" t="s">
        <v>38</v>
      </c>
      <c r="D34" s="98" t="s">
        <v>152</v>
      </c>
      <c r="E34" s="99">
        <v>4947</v>
      </c>
      <c r="F34" s="99">
        <v>1409</v>
      </c>
      <c r="G34" s="136">
        <v>1221</v>
      </c>
      <c r="H34" s="136">
        <v>188</v>
      </c>
      <c r="I34" s="136">
        <v>1633</v>
      </c>
      <c r="J34" s="99">
        <v>1906</v>
      </c>
    </row>
    <row r="35" spans="1:10" ht="11.45" customHeight="1">
      <c r="A35" s="47">
        <f>IF(E35&lt;&gt;"",COUNTA($E$10:E35),"")</f>
        <v>23</v>
      </c>
      <c r="B35" s="98" t="s">
        <v>128</v>
      </c>
      <c r="C35" s="142" t="s">
        <v>26</v>
      </c>
      <c r="D35" s="98" t="s">
        <v>150</v>
      </c>
      <c r="E35" s="99">
        <v>315</v>
      </c>
      <c r="F35" s="99">
        <v>169</v>
      </c>
      <c r="G35" s="136">
        <v>108</v>
      </c>
      <c r="H35" s="136">
        <v>61</v>
      </c>
      <c r="I35" s="136">
        <v>78</v>
      </c>
      <c r="J35" s="99">
        <v>68</v>
      </c>
    </row>
    <row r="36" spans="1:10" ht="11.45" customHeight="1">
      <c r="A36" s="47">
        <f>IF(E36&lt;&gt;"",COUNTA($E$10:E36),"")</f>
        <v>24</v>
      </c>
      <c r="B36" s="98" t="s">
        <v>129</v>
      </c>
      <c r="C36" s="142" t="s">
        <v>38</v>
      </c>
      <c r="D36" s="98" t="s">
        <v>152</v>
      </c>
      <c r="E36" s="99">
        <v>31743</v>
      </c>
      <c r="F36" s="99">
        <v>11807</v>
      </c>
      <c r="G36" s="136">
        <v>9529</v>
      </c>
      <c r="H36" s="136">
        <v>2278</v>
      </c>
      <c r="I36" s="136">
        <v>8914</v>
      </c>
      <c r="J36" s="99">
        <v>11022</v>
      </c>
    </row>
    <row r="37" spans="1:10" ht="11.45" customHeight="1">
      <c r="A37" s="47" t="str">
        <f>IF(E37&lt;&gt;"",COUNTA($E$10:E37),"")</f>
        <v/>
      </c>
      <c r="B37" s="98" t="s">
        <v>130</v>
      </c>
      <c r="C37" s="142"/>
      <c r="D37" s="133"/>
      <c r="E37" s="99"/>
      <c r="F37" s="99"/>
      <c r="G37" s="136"/>
      <c r="H37" s="136"/>
      <c r="I37" s="136"/>
      <c r="J37" s="99"/>
    </row>
    <row r="38" spans="1:10" ht="11.45" customHeight="1">
      <c r="A38" s="47">
        <f>IF(E38&lt;&gt;"",COUNTA($E$10:E38),"")</f>
        <v>25</v>
      </c>
      <c r="B38" s="98" t="s">
        <v>131</v>
      </c>
      <c r="C38" s="142" t="s">
        <v>26</v>
      </c>
      <c r="D38" s="98" t="s">
        <v>150</v>
      </c>
      <c r="E38" s="99">
        <v>306</v>
      </c>
      <c r="F38" s="99">
        <v>164</v>
      </c>
      <c r="G38" s="136">
        <v>106</v>
      </c>
      <c r="H38" s="136">
        <v>58</v>
      </c>
      <c r="I38" s="136">
        <v>76</v>
      </c>
      <c r="J38" s="99">
        <v>66</v>
      </c>
    </row>
    <row r="39" spans="1:10" ht="11.45" customHeight="1">
      <c r="A39" s="47">
        <f>IF(E39&lt;&gt;"",COUNTA($E$10:E39),"")</f>
        <v>26</v>
      </c>
      <c r="B39" s="98" t="s">
        <v>45</v>
      </c>
      <c r="C39" s="142" t="s">
        <v>38</v>
      </c>
      <c r="D39" s="98" t="s">
        <v>152</v>
      </c>
      <c r="E39" s="99">
        <v>31645</v>
      </c>
      <c r="F39" s="99">
        <v>11779</v>
      </c>
      <c r="G39" s="136">
        <v>9524</v>
      </c>
      <c r="H39" s="136">
        <v>2255</v>
      </c>
      <c r="I39" s="136" t="s">
        <v>4</v>
      </c>
      <c r="J39" s="99" t="s">
        <v>4</v>
      </c>
    </row>
    <row r="40" spans="1:10" ht="11.45" customHeight="1">
      <c r="A40" s="47">
        <f>IF(E40&lt;&gt;"",COUNTA($E$10:E40),"")</f>
        <v>27</v>
      </c>
      <c r="B40" s="98" t="s">
        <v>132</v>
      </c>
      <c r="C40" s="142" t="s">
        <v>26</v>
      </c>
      <c r="D40" s="98" t="s">
        <v>150</v>
      </c>
      <c r="E40" s="99">
        <v>31</v>
      </c>
      <c r="F40" s="99">
        <v>25</v>
      </c>
      <c r="G40" s="136">
        <v>14</v>
      </c>
      <c r="H40" s="136">
        <v>11</v>
      </c>
      <c r="I40" s="136">
        <v>4</v>
      </c>
      <c r="J40" s="99">
        <v>2</v>
      </c>
    </row>
    <row r="41" spans="1:10" ht="11.45" customHeight="1">
      <c r="A41" s="47">
        <f>IF(E41&lt;&gt;"",COUNTA($E$10:E41),"")</f>
        <v>28</v>
      </c>
      <c r="B41" s="98" t="s">
        <v>71</v>
      </c>
      <c r="C41" s="142" t="s">
        <v>38</v>
      </c>
      <c r="D41" s="98" t="s">
        <v>152</v>
      </c>
      <c r="E41" s="99">
        <v>653</v>
      </c>
      <c r="F41" s="99">
        <v>544</v>
      </c>
      <c r="G41" s="136" t="s">
        <v>4</v>
      </c>
      <c r="H41" s="136" t="s">
        <v>4</v>
      </c>
      <c r="I41" s="136" t="s">
        <v>4</v>
      </c>
      <c r="J41" s="99" t="s">
        <v>4</v>
      </c>
    </row>
    <row r="42" spans="1:10" ht="11.45" customHeight="1">
      <c r="A42" s="47" t="str">
        <f>IF(E42&lt;&gt;"",COUNTA($E$10:E42),"")</f>
        <v/>
      </c>
      <c r="B42" s="98" t="s">
        <v>118</v>
      </c>
      <c r="C42" s="142"/>
      <c r="D42" s="133"/>
      <c r="E42" s="99"/>
      <c r="F42" s="99"/>
      <c r="G42" s="136"/>
      <c r="H42" s="136"/>
      <c r="I42" s="136"/>
      <c r="J42" s="99"/>
    </row>
    <row r="43" spans="1:10" ht="11.45" customHeight="1">
      <c r="A43" s="47">
        <f>IF(E43&lt;&gt;"",COUNTA($E$10:E43),"")</f>
        <v>29</v>
      </c>
      <c r="B43" s="98" t="s">
        <v>133</v>
      </c>
      <c r="C43" s="142" t="s">
        <v>26</v>
      </c>
      <c r="D43" s="98" t="s">
        <v>150</v>
      </c>
      <c r="E43" s="99">
        <v>26</v>
      </c>
      <c r="F43" s="99">
        <v>20</v>
      </c>
      <c r="G43" s="136">
        <v>12</v>
      </c>
      <c r="H43" s="136">
        <v>8</v>
      </c>
      <c r="I43" s="136">
        <v>4</v>
      </c>
      <c r="J43" s="99">
        <v>2</v>
      </c>
    </row>
    <row r="44" spans="1:10" ht="11.45" customHeight="1">
      <c r="A44" s="47">
        <f>IF(E44&lt;&gt;"",COUNTA($E$10:E44),"")</f>
        <v>30</v>
      </c>
      <c r="B44" s="98" t="s">
        <v>45</v>
      </c>
      <c r="C44" s="142" t="s">
        <v>38</v>
      </c>
      <c r="D44" s="98" t="s">
        <v>152</v>
      </c>
      <c r="E44" s="99">
        <v>649</v>
      </c>
      <c r="F44" s="99">
        <v>540</v>
      </c>
      <c r="G44" s="136" t="s">
        <v>4</v>
      </c>
      <c r="H44" s="136" t="s">
        <v>4</v>
      </c>
      <c r="I44" s="136" t="s">
        <v>4</v>
      </c>
      <c r="J44" s="99" t="s">
        <v>4</v>
      </c>
    </row>
    <row r="45" spans="1:10" ht="11.45" customHeight="1">
      <c r="A45" s="47">
        <f>IF(E45&lt;&gt;"",COUNTA($E$10:E45),"")</f>
        <v>31</v>
      </c>
      <c r="B45" s="98" t="s">
        <v>134</v>
      </c>
      <c r="C45" s="142" t="s">
        <v>26</v>
      </c>
      <c r="D45" s="98" t="s">
        <v>150</v>
      </c>
      <c r="E45" s="99">
        <v>6</v>
      </c>
      <c r="F45" s="99">
        <v>5</v>
      </c>
      <c r="G45" s="136">
        <v>2</v>
      </c>
      <c r="H45" s="136">
        <v>3</v>
      </c>
      <c r="I45" s="136">
        <v>1</v>
      </c>
      <c r="J45" s="99" t="s">
        <v>5</v>
      </c>
    </row>
    <row r="46" spans="1:10" ht="11.45" customHeight="1">
      <c r="A46" s="47">
        <f>IF(E46&lt;&gt;"",COUNTA($E$10:E46),"")</f>
        <v>32</v>
      </c>
      <c r="B46" s="98" t="s">
        <v>135</v>
      </c>
      <c r="C46" s="142" t="s">
        <v>38</v>
      </c>
      <c r="D46" s="98" t="s">
        <v>152</v>
      </c>
      <c r="E46" s="99">
        <v>4</v>
      </c>
      <c r="F46" s="99">
        <v>4</v>
      </c>
      <c r="G46" s="136" t="s">
        <v>4</v>
      </c>
      <c r="H46" s="136" t="s">
        <v>4</v>
      </c>
      <c r="I46" s="136" t="s">
        <v>4</v>
      </c>
      <c r="J46" s="99" t="s">
        <v>5</v>
      </c>
    </row>
    <row r="47" spans="1:10" ht="11.45" customHeight="1">
      <c r="A47" s="47">
        <f>IF(E47&lt;&gt;"",COUNTA($E$10:E47),"")</f>
        <v>33</v>
      </c>
      <c r="B47" s="98" t="s">
        <v>136</v>
      </c>
      <c r="C47" s="142" t="s">
        <v>26</v>
      </c>
      <c r="D47" s="98" t="s">
        <v>150</v>
      </c>
      <c r="E47" s="99">
        <v>504</v>
      </c>
      <c r="F47" s="99">
        <v>330</v>
      </c>
      <c r="G47" s="136">
        <v>150</v>
      </c>
      <c r="H47" s="136">
        <v>180</v>
      </c>
      <c r="I47" s="136">
        <v>88</v>
      </c>
      <c r="J47" s="99">
        <v>86</v>
      </c>
    </row>
    <row r="48" spans="1:10" ht="22.5">
      <c r="A48" s="47">
        <f>IF(E48&lt;&gt;"",COUNTA($E$10:E48),"")</f>
        <v>34</v>
      </c>
      <c r="B48" s="98" t="s">
        <v>45</v>
      </c>
      <c r="C48" s="98" t="s">
        <v>279</v>
      </c>
      <c r="D48" s="98" t="s">
        <v>151</v>
      </c>
      <c r="E48" s="99">
        <v>90419</v>
      </c>
      <c r="F48" s="99">
        <v>21829</v>
      </c>
      <c r="G48" s="136">
        <v>17567</v>
      </c>
      <c r="H48" s="136">
        <v>4262</v>
      </c>
      <c r="I48" s="136">
        <v>33654</v>
      </c>
      <c r="J48" s="99">
        <v>34936</v>
      </c>
    </row>
    <row r="49" spans="1:10" ht="11.45" customHeight="1">
      <c r="A49" s="47" t="str">
        <f>IF(E49&lt;&gt;"",COUNTA($E$10:E49),"")</f>
        <v/>
      </c>
      <c r="B49" s="98" t="s">
        <v>118</v>
      </c>
      <c r="C49" s="142"/>
      <c r="D49" s="133"/>
      <c r="E49" s="99"/>
      <c r="F49" s="99"/>
      <c r="G49" s="136"/>
      <c r="H49" s="136"/>
      <c r="I49" s="136"/>
      <c r="J49" s="99"/>
    </row>
    <row r="50" spans="1:10" ht="11.45" customHeight="1">
      <c r="A50" s="47">
        <f>IF(E50&lt;&gt;"",COUNTA($E$10:E50),"")</f>
        <v>35</v>
      </c>
      <c r="B50" s="98" t="s">
        <v>137</v>
      </c>
      <c r="C50" s="142" t="s">
        <v>26</v>
      </c>
      <c r="D50" s="133" t="s">
        <v>150</v>
      </c>
      <c r="E50" s="99">
        <v>329</v>
      </c>
      <c r="F50" s="99">
        <v>223</v>
      </c>
      <c r="G50" s="136">
        <v>104</v>
      </c>
      <c r="H50" s="136">
        <v>119</v>
      </c>
      <c r="I50" s="136">
        <v>56</v>
      </c>
      <c r="J50" s="99">
        <v>50</v>
      </c>
    </row>
    <row r="51" spans="1:10" ht="11.45" customHeight="1">
      <c r="A51" s="47">
        <f>IF(E51&lt;&gt;"",COUNTA($E$10:E51),"")</f>
        <v>36</v>
      </c>
      <c r="B51" s="98" t="s">
        <v>45</v>
      </c>
      <c r="C51" s="141" t="s">
        <v>39</v>
      </c>
      <c r="D51" s="133" t="s">
        <v>150</v>
      </c>
      <c r="E51" s="99">
        <v>86631</v>
      </c>
      <c r="F51" s="99">
        <v>22890</v>
      </c>
      <c r="G51" s="136">
        <v>17925</v>
      </c>
      <c r="H51" s="136">
        <v>4965</v>
      </c>
      <c r="I51" s="136">
        <v>35042</v>
      </c>
      <c r="J51" s="99">
        <v>28699</v>
      </c>
    </row>
    <row r="52" spans="1:10" ht="11.45" customHeight="1">
      <c r="A52" s="47" t="str">
        <f>IF(E52&lt;&gt;"",COUNTA($E$10:E52),"")</f>
        <v/>
      </c>
      <c r="B52" s="98" t="s">
        <v>130</v>
      </c>
      <c r="C52" s="142"/>
      <c r="D52" s="98"/>
      <c r="E52" s="99"/>
      <c r="F52" s="99"/>
      <c r="G52" s="136"/>
      <c r="H52" s="136"/>
      <c r="I52" s="136"/>
      <c r="J52" s="99"/>
    </row>
    <row r="53" spans="1:10" ht="11.45" customHeight="1">
      <c r="A53" s="47">
        <f>IF(E53&lt;&gt;"",COUNTA($E$10:E53),"")</f>
        <v>37</v>
      </c>
      <c r="B53" s="98" t="s">
        <v>138</v>
      </c>
      <c r="C53" s="142" t="s">
        <v>26</v>
      </c>
      <c r="D53" s="133" t="s">
        <v>150</v>
      </c>
      <c r="E53" s="99">
        <v>108</v>
      </c>
      <c r="F53" s="99">
        <v>56</v>
      </c>
      <c r="G53" s="136">
        <v>42</v>
      </c>
      <c r="H53" s="136">
        <v>14</v>
      </c>
      <c r="I53" s="136">
        <v>34</v>
      </c>
      <c r="J53" s="99">
        <v>18</v>
      </c>
    </row>
    <row r="54" spans="1:10" ht="11.45" customHeight="1">
      <c r="A54" s="47">
        <f>IF(E54&lt;&gt;"",COUNTA($E$10:E54),"")</f>
        <v>38</v>
      </c>
      <c r="B54" s="98" t="s">
        <v>45</v>
      </c>
      <c r="C54" s="141" t="s">
        <v>39</v>
      </c>
      <c r="D54" s="133" t="s">
        <v>150</v>
      </c>
      <c r="E54" s="99">
        <v>35793</v>
      </c>
      <c r="F54" s="99">
        <v>7406</v>
      </c>
      <c r="G54" s="136">
        <v>6841</v>
      </c>
      <c r="H54" s="136">
        <v>565</v>
      </c>
      <c r="I54" s="136">
        <v>16956</v>
      </c>
      <c r="J54" s="99">
        <v>11431</v>
      </c>
    </row>
    <row r="55" spans="1:10" ht="11.45" customHeight="1">
      <c r="A55" s="47">
        <f>IF(E55&lt;&gt;"",COUNTA($E$10:E55),"")</f>
        <v>39</v>
      </c>
      <c r="B55" s="98" t="s">
        <v>139</v>
      </c>
      <c r="C55" s="142" t="s">
        <v>26</v>
      </c>
      <c r="D55" s="133" t="s">
        <v>150</v>
      </c>
      <c r="E55" s="99">
        <v>198</v>
      </c>
      <c r="F55" s="99">
        <v>153</v>
      </c>
      <c r="G55" s="136">
        <v>58</v>
      </c>
      <c r="H55" s="136">
        <v>95</v>
      </c>
      <c r="I55" s="136">
        <v>20</v>
      </c>
      <c r="J55" s="99">
        <v>25</v>
      </c>
    </row>
    <row r="56" spans="1:10" ht="11.45" customHeight="1">
      <c r="A56" s="47">
        <f>IF(E56&lt;&gt;"",COUNTA($E$10:E56),"")</f>
        <v>40</v>
      </c>
      <c r="B56" s="98" t="s">
        <v>45</v>
      </c>
      <c r="C56" s="141" t="s">
        <v>39</v>
      </c>
      <c r="D56" s="133" t="s">
        <v>150</v>
      </c>
      <c r="E56" s="99">
        <v>7929</v>
      </c>
      <c r="F56" s="99">
        <v>4098</v>
      </c>
      <c r="G56" s="136">
        <v>2570</v>
      </c>
      <c r="H56" s="136">
        <v>1528</v>
      </c>
      <c r="I56" s="136">
        <v>1174</v>
      </c>
      <c r="J56" s="99">
        <v>2657</v>
      </c>
    </row>
    <row r="57" spans="1:10" ht="11.45" customHeight="1">
      <c r="A57" s="47">
        <f>IF(E57&lt;&gt;"",COUNTA($E$10:E57),"")</f>
        <v>41</v>
      </c>
      <c r="B57" s="134" t="s">
        <v>140</v>
      </c>
      <c r="C57" s="142" t="s">
        <v>26</v>
      </c>
      <c r="D57" s="133" t="s">
        <v>150</v>
      </c>
      <c r="E57" s="99">
        <v>52</v>
      </c>
      <c r="F57" s="99">
        <v>21</v>
      </c>
      <c r="G57" s="136">
        <v>15</v>
      </c>
      <c r="H57" s="136">
        <v>6</v>
      </c>
      <c r="I57" s="136">
        <v>16</v>
      </c>
      <c r="J57" s="99">
        <v>15</v>
      </c>
    </row>
    <row r="58" spans="1:10" ht="11.45" customHeight="1">
      <c r="A58" s="47">
        <f>IF(E58&lt;&gt;"",COUNTA($E$10:E58),"")</f>
        <v>42</v>
      </c>
      <c r="B58" s="133" t="s">
        <v>45</v>
      </c>
      <c r="C58" s="141" t="s">
        <v>39</v>
      </c>
      <c r="D58" s="133" t="s">
        <v>150</v>
      </c>
      <c r="E58" s="99">
        <v>167182</v>
      </c>
      <c r="F58" s="99">
        <v>11065</v>
      </c>
      <c r="G58" s="136">
        <v>11042</v>
      </c>
      <c r="H58" s="136">
        <v>23</v>
      </c>
      <c r="I58" s="136">
        <v>65684</v>
      </c>
      <c r="J58" s="99">
        <v>90433</v>
      </c>
    </row>
    <row r="59" spans="1:10" ht="11.45" customHeight="1">
      <c r="A59" s="47" t="str">
        <f>IF(E59&lt;&gt;"",COUNTA($E$10:E59),"")</f>
        <v/>
      </c>
      <c r="B59" s="133" t="s">
        <v>130</v>
      </c>
      <c r="C59" s="142"/>
      <c r="D59" s="133"/>
      <c r="E59" s="99"/>
      <c r="F59" s="99"/>
      <c r="G59" s="136"/>
      <c r="H59" s="136"/>
      <c r="I59" s="136"/>
      <c r="J59" s="99"/>
    </row>
    <row r="60" spans="1:10" ht="11.45" customHeight="1">
      <c r="A60" s="47">
        <f>IF(E60&lt;&gt;"",COUNTA($E$10:E60),"")</f>
        <v>43</v>
      </c>
      <c r="B60" s="133" t="s">
        <v>141</v>
      </c>
      <c r="C60" s="142" t="s">
        <v>26</v>
      </c>
      <c r="D60" s="133" t="s">
        <v>150</v>
      </c>
      <c r="E60" s="99">
        <v>24</v>
      </c>
      <c r="F60" s="99">
        <v>5</v>
      </c>
      <c r="G60" s="136">
        <v>5</v>
      </c>
      <c r="H60" s="136" t="s">
        <v>5</v>
      </c>
      <c r="I60" s="136">
        <v>11</v>
      </c>
      <c r="J60" s="99">
        <v>8</v>
      </c>
    </row>
    <row r="61" spans="1:10" ht="11.45" customHeight="1">
      <c r="A61" s="47">
        <f>IF(E61&lt;&gt;"",COUNTA($E$10:E61),"")</f>
        <v>44</v>
      </c>
      <c r="B61" s="133" t="s">
        <v>45</v>
      </c>
      <c r="C61" s="141" t="s">
        <v>39</v>
      </c>
      <c r="D61" s="133" t="s">
        <v>150</v>
      </c>
      <c r="E61" s="99">
        <v>62402</v>
      </c>
      <c r="F61" s="99">
        <v>4013</v>
      </c>
      <c r="G61" s="136">
        <v>4013</v>
      </c>
      <c r="H61" s="136" t="s">
        <v>5</v>
      </c>
      <c r="I61" s="136">
        <v>26354</v>
      </c>
      <c r="J61" s="99">
        <v>32035</v>
      </c>
    </row>
    <row r="62" spans="1:10" ht="11.45" customHeight="1">
      <c r="A62" s="47">
        <f>IF(E62&lt;&gt;"",COUNTA($E$10:E62),"")</f>
        <v>45</v>
      </c>
      <c r="B62" s="133" t="s">
        <v>73</v>
      </c>
      <c r="C62" s="142" t="s">
        <v>26</v>
      </c>
      <c r="D62" s="133" t="s">
        <v>150</v>
      </c>
      <c r="E62" s="99">
        <v>26</v>
      </c>
      <c r="F62" s="99">
        <v>10</v>
      </c>
      <c r="G62" s="136">
        <v>7</v>
      </c>
      <c r="H62" s="136">
        <v>3</v>
      </c>
      <c r="I62" s="136">
        <v>7</v>
      </c>
      <c r="J62" s="99">
        <v>9</v>
      </c>
    </row>
    <row r="63" spans="1:10" ht="11.45" customHeight="1">
      <c r="A63" s="47">
        <f>IF(E63&lt;&gt;"",COUNTA($E$10:E63),"")</f>
        <v>46</v>
      </c>
      <c r="B63" s="133" t="s">
        <v>142</v>
      </c>
      <c r="C63" s="141" t="s">
        <v>39</v>
      </c>
      <c r="D63" s="133" t="s">
        <v>150</v>
      </c>
      <c r="E63" s="99">
        <v>18293</v>
      </c>
      <c r="F63" s="99">
        <v>2150</v>
      </c>
      <c r="G63" s="136">
        <v>2142</v>
      </c>
      <c r="H63" s="136">
        <v>8</v>
      </c>
      <c r="I63" s="136">
        <v>3712</v>
      </c>
      <c r="J63" s="99">
        <v>12431</v>
      </c>
    </row>
    <row r="64" spans="1:10" ht="11.45" customHeight="1">
      <c r="A64" s="47">
        <f>IF(E64&lt;&gt;"",COUNTA($E$10:E64),"")</f>
        <v>47</v>
      </c>
      <c r="B64" s="133" t="s">
        <v>143</v>
      </c>
      <c r="C64" s="142" t="s">
        <v>26</v>
      </c>
      <c r="D64" s="133" t="s">
        <v>150</v>
      </c>
      <c r="E64" s="99">
        <v>47</v>
      </c>
      <c r="F64" s="99">
        <v>18</v>
      </c>
      <c r="G64" s="136">
        <v>12</v>
      </c>
      <c r="H64" s="136">
        <v>6</v>
      </c>
      <c r="I64" s="136">
        <v>15</v>
      </c>
      <c r="J64" s="99">
        <v>14</v>
      </c>
    </row>
    <row r="65" spans="1:10" ht="11.45" customHeight="1">
      <c r="A65" s="47">
        <f>IF(E65&lt;&gt;"",COUNTA($E$10:E65),"")</f>
        <v>48</v>
      </c>
      <c r="B65" s="133" t="s">
        <v>45</v>
      </c>
      <c r="C65" s="141" t="s">
        <v>39</v>
      </c>
      <c r="D65" s="133" t="s">
        <v>150</v>
      </c>
      <c r="E65" s="99">
        <v>86487</v>
      </c>
      <c r="F65" s="99">
        <v>4902</v>
      </c>
      <c r="G65" s="136">
        <v>4887</v>
      </c>
      <c r="H65" s="136">
        <v>15</v>
      </c>
      <c r="I65" s="136">
        <v>35618</v>
      </c>
      <c r="J65" s="99">
        <v>45967</v>
      </c>
    </row>
    <row r="66" spans="1:10" ht="11.45" customHeight="1">
      <c r="A66" s="47">
        <f>IF(E66&lt;&gt;"",COUNTA($E$10:E66),"")</f>
        <v>49</v>
      </c>
      <c r="B66" s="133" t="s">
        <v>144</v>
      </c>
      <c r="C66" s="142" t="s">
        <v>26</v>
      </c>
      <c r="D66" s="133" t="s">
        <v>150</v>
      </c>
      <c r="E66" s="99">
        <v>82</v>
      </c>
      <c r="F66" s="99">
        <v>63</v>
      </c>
      <c r="G66" s="136">
        <v>25</v>
      </c>
      <c r="H66" s="136">
        <v>38</v>
      </c>
      <c r="I66" s="136">
        <v>11</v>
      </c>
      <c r="J66" s="99">
        <v>8</v>
      </c>
    </row>
    <row r="67" spans="1:10" ht="11.45" customHeight="1">
      <c r="A67" s="47">
        <f>IF(E67&lt;&gt;"",COUNTA($E$10:E67),"")</f>
        <v>50</v>
      </c>
      <c r="B67" s="133" t="s">
        <v>45</v>
      </c>
      <c r="C67" s="141" t="s">
        <v>39</v>
      </c>
      <c r="D67" s="133" t="s">
        <v>150</v>
      </c>
      <c r="E67" s="99">
        <v>13306</v>
      </c>
      <c r="F67" s="99">
        <v>11258</v>
      </c>
      <c r="G67" s="136">
        <v>9480</v>
      </c>
      <c r="H67" s="136">
        <v>1778</v>
      </c>
      <c r="I67" s="136">
        <v>1849</v>
      </c>
      <c r="J67" s="99">
        <v>199</v>
      </c>
    </row>
    <row r="68" spans="1:10" ht="11.45" customHeight="1">
      <c r="A68" s="47">
        <f>IF(E68&lt;&gt;"",COUNTA($E$10:E68),"")</f>
        <v>51</v>
      </c>
      <c r="B68" s="133" t="s">
        <v>145</v>
      </c>
      <c r="C68" s="142" t="s">
        <v>26</v>
      </c>
      <c r="D68" s="133" t="s">
        <v>150</v>
      </c>
      <c r="E68" s="99">
        <v>20</v>
      </c>
      <c r="F68" s="99">
        <v>14</v>
      </c>
      <c r="G68" s="136">
        <v>7</v>
      </c>
      <c r="H68" s="136">
        <v>7</v>
      </c>
      <c r="I68" s="136">
        <v>2</v>
      </c>
      <c r="J68" s="99">
        <v>4</v>
      </c>
    </row>
    <row r="69" spans="1:10" ht="11.45" customHeight="1">
      <c r="A69" s="47">
        <f>IF(E69&lt;&gt;"",COUNTA($E$10:E69),"")</f>
        <v>52</v>
      </c>
      <c r="B69" s="133" t="s">
        <v>45</v>
      </c>
      <c r="C69" s="141" t="s">
        <v>39</v>
      </c>
      <c r="D69" s="133" t="s">
        <v>150</v>
      </c>
      <c r="E69" s="99">
        <v>409</v>
      </c>
      <c r="F69" s="99">
        <v>248</v>
      </c>
      <c r="G69" s="136">
        <v>210</v>
      </c>
      <c r="H69" s="136">
        <v>38</v>
      </c>
      <c r="I69" s="136" t="s">
        <v>4</v>
      </c>
      <c r="J69" s="99" t="s">
        <v>4</v>
      </c>
    </row>
    <row r="70" spans="1:10" ht="11.45" customHeight="1">
      <c r="A70" s="47">
        <f>IF(E70&lt;&gt;"",COUNTA($E$10:E70),"")</f>
        <v>53</v>
      </c>
      <c r="B70" s="133" t="s">
        <v>146</v>
      </c>
      <c r="C70" s="142" t="s">
        <v>26</v>
      </c>
      <c r="D70" s="133" t="s">
        <v>150</v>
      </c>
      <c r="E70" s="99">
        <v>126</v>
      </c>
      <c r="F70" s="99">
        <v>104</v>
      </c>
      <c r="G70" s="136">
        <v>39</v>
      </c>
      <c r="H70" s="136">
        <v>65</v>
      </c>
      <c r="I70" s="136">
        <v>14</v>
      </c>
      <c r="J70" s="99">
        <v>8</v>
      </c>
    </row>
    <row r="71" spans="1:10" ht="11.45" customHeight="1">
      <c r="A71" s="47">
        <f>IF(E71&lt;&gt;"",COUNTA($E$10:E71),"")</f>
        <v>54</v>
      </c>
      <c r="B71" s="133" t="s">
        <v>45</v>
      </c>
      <c r="C71" s="141" t="s">
        <v>39</v>
      </c>
      <c r="D71" s="133" t="s">
        <v>150</v>
      </c>
      <c r="E71" s="99">
        <v>1366</v>
      </c>
      <c r="F71" s="99">
        <v>1091</v>
      </c>
      <c r="G71" s="136">
        <v>611</v>
      </c>
      <c r="H71" s="136">
        <v>480</v>
      </c>
      <c r="I71" s="136">
        <v>188</v>
      </c>
      <c r="J71" s="99">
        <v>87</v>
      </c>
    </row>
    <row r="72" spans="1:10" ht="11.45" customHeight="1">
      <c r="A72" s="47">
        <f>IF(E72&lt;&gt;"",COUNTA($E$10:E72),"")</f>
        <v>55</v>
      </c>
      <c r="B72" s="133" t="s">
        <v>147</v>
      </c>
      <c r="C72" s="142" t="s">
        <v>26</v>
      </c>
      <c r="D72" s="133" t="s">
        <v>150</v>
      </c>
      <c r="E72" s="99">
        <v>89</v>
      </c>
      <c r="F72" s="99">
        <v>56</v>
      </c>
      <c r="G72" s="136">
        <v>18</v>
      </c>
      <c r="H72" s="136">
        <v>38</v>
      </c>
      <c r="I72" s="136">
        <v>10</v>
      </c>
      <c r="J72" s="99">
        <v>23</v>
      </c>
    </row>
    <row r="73" spans="1:10" ht="11.45" customHeight="1">
      <c r="A73" s="47">
        <f>IF(E73&lt;&gt;"",COUNTA($E$10:E73),"")</f>
        <v>56</v>
      </c>
      <c r="B73" s="133" t="s">
        <v>45</v>
      </c>
      <c r="C73" s="141" t="s">
        <v>39</v>
      </c>
      <c r="D73" s="133" t="s">
        <v>150</v>
      </c>
      <c r="E73" s="99">
        <v>503994</v>
      </c>
      <c r="F73" s="99">
        <v>38211</v>
      </c>
      <c r="G73" s="136">
        <v>23945</v>
      </c>
      <c r="H73" s="136">
        <v>14266</v>
      </c>
      <c r="I73" s="136">
        <v>29215</v>
      </c>
      <c r="J73" s="99">
        <v>436568</v>
      </c>
    </row>
    <row r="74" spans="1:10" ht="11.45" customHeight="1">
      <c r="A74" s="47">
        <f>IF(E74&lt;&gt;"",COUNTA($E$10:E74),"")</f>
        <v>57</v>
      </c>
      <c r="B74" s="133" t="s">
        <v>148</v>
      </c>
      <c r="C74" s="142" t="s">
        <v>26</v>
      </c>
      <c r="D74" s="133" t="s">
        <v>150</v>
      </c>
      <c r="E74" s="99">
        <v>19</v>
      </c>
      <c r="F74" s="99">
        <v>16</v>
      </c>
      <c r="G74" s="136">
        <v>3</v>
      </c>
      <c r="H74" s="136">
        <v>13</v>
      </c>
      <c r="I74" s="136">
        <v>2</v>
      </c>
      <c r="J74" s="99">
        <v>1</v>
      </c>
    </row>
    <row r="75" spans="1:10" ht="11.45" customHeight="1">
      <c r="A75" s="47">
        <f>IF(E75&lt;&gt;"",COUNTA($E$10:E75),"")</f>
        <v>58</v>
      </c>
      <c r="B75" s="133" t="s">
        <v>149</v>
      </c>
      <c r="C75" s="141" t="s">
        <v>39</v>
      </c>
      <c r="D75" s="133" t="s">
        <v>150</v>
      </c>
      <c r="E75" s="99">
        <v>35076</v>
      </c>
      <c r="F75" s="99">
        <v>2535</v>
      </c>
      <c r="G75" s="136" t="s">
        <v>4</v>
      </c>
      <c r="H75" s="136" t="s">
        <v>4</v>
      </c>
      <c r="I75" s="136" t="s">
        <v>4</v>
      </c>
      <c r="J75" s="99" t="s">
        <v>4</v>
      </c>
    </row>
  </sheetData>
  <mergeCells count="15">
    <mergeCell ref="A1:D1"/>
    <mergeCell ref="E1:J1"/>
    <mergeCell ref="A2:D2"/>
    <mergeCell ref="E2:J2"/>
    <mergeCell ref="A3:A7"/>
    <mergeCell ref="B3:B7"/>
    <mergeCell ref="C3:D7"/>
    <mergeCell ref="E3:E7"/>
    <mergeCell ref="F3:J3"/>
    <mergeCell ref="F4:F7"/>
    <mergeCell ref="G4:H4"/>
    <mergeCell ref="I4:I7"/>
    <mergeCell ref="J4: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28515625" defaultRowHeight="11.45" customHeight="1"/>
  <cols>
    <col min="1" max="1" width="3.7109375" style="107" customWidth="1"/>
    <col min="2" max="2" width="19.140625" style="139" customWidth="1"/>
    <col min="3" max="3" width="7.85546875" style="139" customWidth="1"/>
    <col min="4" max="4" width="5.7109375" style="139" customWidth="1"/>
    <col min="5" max="5" width="8.42578125" style="139" customWidth="1"/>
    <col min="6" max="6" width="6.42578125" style="139" bestFit="1" customWidth="1"/>
    <col min="7" max="8" width="10.28515625" style="139" customWidth="1"/>
    <col min="9" max="9" width="11.28515625" style="139" customWidth="1"/>
    <col min="10" max="10" width="7.7109375" style="139" customWidth="1"/>
    <col min="11" max="16384" width="11.28515625" style="139"/>
  </cols>
  <sheetData>
    <row r="1" spans="1:10" s="120" customFormat="1" ht="41.45" customHeight="1">
      <c r="A1" s="237" t="s">
        <v>261</v>
      </c>
      <c r="B1" s="238"/>
      <c r="C1" s="238"/>
      <c r="D1" s="238"/>
      <c r="E1" s="217" t="s">
        <v>224</v>
      </c>
      <c r="F1" s="217"/>
      <c r="G1" s="217"/>
      <c r="H1" s="217"/>
      <c r="I1" s="217"/>
      <c r="J1" s="218"/>
    </row>
    <row r="2" spans="1:10" s="138" customFormat="1" ht="15" customHeight="1">
      <c r="A2" s="239" t="s">
        <v>229</v>
      </c>
      <c r="B2" s="240"/>
      <c r="C2" s="240"/>
      <c r="D2" s="240"/>
      <c r="E2" s="241" t="s">
        <v>228</v>
      </c>
      <c r="F2" s="241"/>
      <c r="G2" s="241"/>
      <c r="H2" s="241"/>
      <c r="I2" s="241"/>
      <c r="J2" s="242"/>
    </row>
    <row r="3" spans="1:10" ht="11.45" customHeight="1">
      <c r="A3" s="221" t="s">
        <v>19</v>
      </c>
      <c r="B3" s="220" t="s">
        <v>327</v>
      </c>
      <c r="C3" s="243" t="s">
        <v>42</v>
      </c>
      <c r="D3" s="243"/>
      <c r="E3" s="243" t="s">
        <v>31</v>
      </c>
      <c r="F3" s="243" t="s">
        <v>47</v>
      </c>
      <c r="G3" s="243"/>
      <c r="H3" s="243"/>
      <c r="I3" s="243"/>
      <c r="J3" s="244"/>
    </row>
    <row r="4" spans="1:10" ht="11.45" customHeight="1">
      <c r="A4" s="221"/>
      <c r="B4" s="220"/>
      <c r="C4" s="243"/>
      <c r="D4" s="243"/>
      <c r="E4" s="243"/>
      <c r="F4" s="243" t="s">
        <v>43</v>
      </c>
      <c r="G4" s="220" t="s">
        <v>48</v>
      </c>
      <c r="H4" s="220"/>
      <c r="I4" s="220" t="s">
        <v>115</v>
      </c>
      <c r="J4" s="219" t="s">
        <v>44</v>
      </c>
    </row>
    <row r="5" spans="1:10" ht="11.45" customHeight="1">
      <c r="A5" s="221"/>
      <c r="B5" s="220"/>
      <c r="C5" s="243"/>
      <c r="D5" s="243"/>
      <c r="E5" s="243"/>
      <c r="F5" s="243"/>
      <c r="G5" s="220" t="s">
        <v>280</v>
      </c>
      <c r="H5" s="220" t="s">
        <v>281</v>
      </c>
      <c r="I5" s="220"/>
      <c r="J5" s="219"/>
    </row>
    <row r="6" spans="1:10" ht="11.45" customHeight="1">
      <c r="A6" s="221"/>
      <c r="B6" s="220"/>
      <c r="C6" s="243"/>
      <c r="D6" s="243"/>
      <c r="E6" s="243"/>
      <c r="F6" s="243"/>
      <c r="G6" s="220"/>
      <c r="H6" s="220"/>
      <c r="I6" s="220"/>
      <c r="J6" s="219"/>
    </row>
    <row r="7" spans="1:10" ht="11.25">
      <c r="A7" s="221"/>
      <c r="B7" s="220"/>
      <c r="C7" s="243"/>
      <c r="D7" s="243"/>
      <c r="E7" s="243"/>
      <c r="F7" s="243"/>
      <c r="G7" s="220"/>
      <c r="H7" s="220"/>
      <c r="I7" s="220"/>
      <c r="J7" s="219"/>
    </row>
    <row r="8" spans="1:10" s="45" customFormat="1" ht="11.45" customHeight="1">
      <c r="A8" s="41">
        <v>1</v>
      </c>
      <c r="B8" s="53">
        <v>2</v>
      </c>
      <c r="C8" s="53">
        <v>3</v>
      </c>
      <c r="D8" s="53">
        <v>4</v>
      </c>
      <c r="E8" s="43">
        <v>5</v>
      </c>
      <c r="F8" s="43">
        <v>6</v>
      </c>
      <c r="G8" s="43">
        <v>7</v>
      </c>
      <c r="H8" s="43">
        <v>8</v>
      </c>
      <c r="I8" s="43">
        <v>7</v>
      </c>
      <c r="J8" s="44">
        <v>8</v>
      </c>
    </row>
    <row r="9" spans="1:10" s="140" customFormat="1" ht="11.45" customHeight="1">
      <c r="A9" s="46"/>
      <c r="B9" s="141"/>
      <c r="C9" s="141"/>
      <c r="D9" s="141"/>
      <c r="E9" s="99"/>
      <c r="F9" s="99"/>
      <c r="G9" s="136"/>
      <c r="H9" s="136"/>
      <c r="I9" s="136"/>
      <c r="J9" s="99"/>
    </row>
    <row r="10" spans="1:10" s="143" customFormat="1" ht="11.45" customHeight="1">
      <c r="A10" s="47">
        <f>IF(E10&lt;&gt;"",COUNTA($E$10:E10),"")</f>
        <v>1</v>
      </c>
      <c r="B10" s="142" t="s">
        <v>46</v>
      </c>
      <c r="C10" s="142" t="s">
        <v>26</v>
      </c>
      <c r="D10" s="142" t="s">
        <v>150</v>
      </c>
      <c r="E10" s="99">
        <v>637</v>
      </c>
      <c r="F10" s="99">
        <v>373</v>
      </c>
      <c r="G10" s="136">
        <v>197</v>
      </c>
      <c r="H10" s="136">
        <v>176</v>
      </c>
      <c r="I10" s="136">
        <v>149</v>
      </c>
      <c r="J10" s="99">
        <v>115</v>
      </c>
    </row>
    <row r="11" spans="1:10" s="143" customFormat="1" ht="11.45" customHeight="1">
      <c r="A11" s="47">
        <f>IF(E11&lt;&gt;"",COUNTA($E$10:E11),"")</f>
        <v>2</v>
      </c>
      <c r="B11" s="142" t="s">
        <v>45</v>
      </c>
      <c r="C11" s="142" t="s">
        <v>28</v>
      </c>
      <c r="D11" s="142" t="s">
        <v>152</v>
      </c>
      <c r="E11" s="99">
        <v>200525</v>
      </c>
      <c r="F11" s="99">
        <v>60784</v>
      </c>
      <c r="G11" s="136">
        <v>54253</v>
      </c>
      <c r="H11" s="136">
        <v>6530</v>
      </c>
      <c r="I11" s="136">
        <v>64971</v>
      </c>
      <c r="J11" s="99">
        <v>74770</v>
      </c>
    </row>
    <row r="12" spans="1:10" s="143" customFormat="1" ht="11.45" customHeight="1">
      <c r="A12" s="47" t="str">
        <f>IF(E12&lt;&gt;"",COUNTA($E$10:E12),"")</f>
        <v/>
      </c>
      <c r="B12" s="142" t="s">
        <v>64</v>
      </c>
      <c r="C12" s="142"/>
      <c r="D12" s="142"/>
      <c r="E12" s="99"/>
      <c r="F12" s="99"/>
      <c r="G12" s="136"/>
      <c r="H12" s="136"/>
      <c r="I12" s="136"/>
      <c r="J12" s="99"/>
    </row>
    <row r="13" spans="1:10" s="143" customFormat="1" ht="11.45" customHeight="1">
      <c r="A13" s="47">
        <f>IF(E13&lt;&gt;"",COUNTA($E$10:E13),"")</f>
        <v>3</v>
      </c>
      <c r="B13" s="142" t="s">
        <v>117</v>
      </c>
      <c r="C13" s="142" t="s">
        <v>26</v>
      </c>
      <c r="D13" s="142" t="s">
        <v>150</v>
      </c>
      <c r="E13" s="99">
        <v>555</v>
      </c>
      <c r="F13" s="99">
        <v>335</v>
      </c>
      <c r="G13" s="136">
        <v>179</v>
      </c>
      <c r="H13" s="136">
        <v>156</v>
      </c>
      <c r="I13" s="136">
        <v>126</v>
      </c>
      <c r="J13" s="99">
        <v>94</v>
      </c>
    </row>
    <row r="14" spans="1:10" s="143" customFormat="1" ht="11.45" customHeight="1">
      <c r="A14" s="47">
        <f>IF(E14&lt;&gt;"",COUNTA($E$10:E14),"")</f>
        <v>4</v>
      </c>
      <c r="B14" s="142" t="s">
        <v>45</v>
      </c>
      <c r="C14" s="142" t="s">
        <v>38</v>
      </c>
      <c r="D14" s="142" t="s">
        <v>152</v>
      </c>
      <c r="E14" s="99">
        <v>37592</v>
      </c>
      <c r="F14" s="99">
        <v>11441</v>
      </c>
      <c r="G14" s="136">
        <v>9113</v>
      </c>
      <c r="H14" s="136">
        <v>2327</v>
      </c>
      <c r="I14" s="136">
        <v>13121</v>
      </c>
      <c r="J14" s="99">
        <v>13030</v>
      </c>
    </row>
    <row r="15" spans="1:10" s="143" customFormat="1" ht="11.45" customHeight="1">
      <c r="A15" s="47">
        <f>IF(E15&lt;&gt;"",COUNTA($E$10:E15),"")</f>
        <v>5</v>
      </c>
      <c r="B15" s="142" t="s">
        <v>72</v>
      </c>
      <c r="C15" s="142" t="s">
        <v>26</v>
      </c>
      <c r="D15" s="142" t="s">
        <v>150</v>
      </c>
      <c r="E15" s="99">
        <v>35</v>
      </c>
      <c r="F15" s="99">
        <v>22</v>
      </c>
      <c r="G15" s="136">
        <v>8</v>
      </c>
      <c r="H15" s="136">
        <v>14</v>
      </c>
      <c r="I15" s="136">
        <v>7</v>
      </c>
      <c r="J15" s="99">
        <v>6</v>
      </c>
    </row>
    <row r="16" spans="1:10" s="143" customFormat="1" ht="11.45" customHeight="1">
      <c r="A16" s="47">
        <f>IF(E16&lt;&gt;"",COUNTA($E$10:E16),"")</f>
        <v>6</v>
      </c>
      <c r="B16" s="142" t="s">
        <v>71</v>
      </c>
      <c r="C16" s="142" t="s">
        <v>38</v>
      </c>
      <c r="D16" s="142" t="s">
        <v>152</v>
      </c>
      <c r="E16" s="99">
        <v>575</v>
      </c>
      <c r="F16" s="99">
        <v>184</v>
      </c>
      <c r="G16" s="136">
        <v>158</v>
      </c>
      <c r="H16" s="136">
        <v>27</v>
      </c>
      <c r="I16" s="136">
        <v>265</v>
      </c>
      <c r="J16" s="99">
        <v>126</v>
      </c>
    </row>
    <row r="17" spans="1:10" s="143" customFormat="1" ht="11.45" customHeight="1">
      <c r="A17" s="47" t="str">
        <f>IF(E17&lt;&gt;"",COUNTA($E$10:E17),"")</f>
        <v/>
      </c>
      <c r="B17" s="142" t="s">
        <v>118</v>
      </c>
      <c r="C17" s="142"/>
      <c r="D17" s="142"/>
      <c r="E17" s="99"/>
      <c r="F17" s="99"/>
      <c r="G17" s="136"/>
      <c r="H17" s="136"/>
      <c r="I17" s="136"/>
      <c r="J17" s="99"/>
    </row>
    <row r="18" spans="1:10" s="143" customFormat="1" ht="11.45" customHeight="1">
      <c r="A18" s="47">
        <f>IF(E18&lt;&gt;"",COUNTA($E$10:E18),"")</f>
        <v>7</v>
      </c>
      <c r="B18" s="142" t="s">
        <v>119</v>
      </c>
      <c r="C18" s="142" t="s">
        <v>26</v>
      </c>
      <c r="D18" s="142" t="s">
        <v>150</v>
      </c>
      <c r="E18" s="99">
        <v>22</v>
      </c>
      <c r="F18" s="99">
        <v>15</v>
      </c>
      <c r="G18" s="136">
        <v>4</v>
      </c>
      <c r="H18" s="136">
        <v>11</v>
      </c>
      <c r="I18" s="136">
        <v>4</v>
      </c>
      <c r="J18" s="99">
        <v>3</v>
      </c>
    </row>
    <row r="19" spans="1:10" s="143" customFormat="1" ht="11.45" customHeight="1">
      <c r="A19" s="47">
        <f>IF(E19&lt;&gt;"",COUNTA($E$10:E19),"")</f>
        <v>8</v>
      </c>
      <c r="B19" s="142" t="s">
        <v>116</v>
      </c>
      <c r="C19" s="142" t="s">
        <v>38</v>
      </c>
      <c r="D19" s="142" t="s">
        <v>152</v>
      </c>
      <c r="E19" s="99">
        <v>299</v>
      </c>
      <c r="F19" s="99">
        <v>111</v>
      </c>
      <c r="G19" s="136">
        <v>87</v>
      </c>
      <c r="H19" s="136">
        <v>24</v>
      </c>
      <c r="I19" s="136">
        <v>178</v>
      </c>
      <c r="J19" s="99">
        <v>9</v>
      </c>
    </row>
    <row r="20" spans="1:10" s="143" customFormat="1" ht="11.45" customHeight="1">
      <c r="A20" s="47">
        <f>IF(E20&lt;&gt;"",COUNTA($E$10:E20),"")</f>
        <v>9</v>
      </c>
      <c r="B20" s="142" t="s">
        <v>120</v>
      </c>
      <c r="C20" s="142" t="s">
        <v>26</v>
      </c>
      <c r="D20" s="142" t="s">
        <v>150</v>
      </c>
      <c r="E20" s="99">
        <v>1</v>
      </c>
      <c r="F20" s="99" t="s">
        <v>5</v>
      </c>
      <c r="G20" s="137" t="s">
        <v>5</v>
      </c>
      <c r="H20" s="137" t="s">
        <v>5</v>
      </c>
      <c r="I20" s="137" t="s">
        <v>5</v>
      </c>
      <c r="J20" s="99">
        <v>1</v>
      </c>
    </row>
    <row r="21" spans="1:10" s="143" customFormat="1" ht="11.45" customHeight="1">
      <c r="A21" s="47">
        <f>IF(E21&lt;&gt;"",COUNTA($E$10:E21),"")</f>
        <v>10</v>
      </c>
      <c r="B21" s="142" t="s">
        <v>45</v>
      </c>
      <c r="C21" s="142" t="s">
        <v>38</v>
      </c>
      <c r="D21" s="142" t="s">
        <v>152</v>
      </c>
      <c r="E21" s="99" t="s">
        <v>4</v>
      </c>
      <c r="F21" s="99" t="s">
        <v>5</v>
      </c>
      <c r="G21" s="137" t="s">
        <v>5</v>
      </c>
      <c r="H21" s="137" t="s">
        <v>5</v>
      </c>
      <c r="I21" s="137" t="s">
        <v>5</v>
      </c>
      <c r="J21" s="99" t="s">
        <v>4</v>
      </c>
    </row>
    <row r="22" spans="1:10" s="143" customFormat="1" ht="11.45" customHeight="1">
      <c r="A22" s="47">
        <f>IF(E22&lt;&gt;"",COUNTA($E$10:E22),"")</f>
        <v>11</v>
      </c>
      <c r="B22" s="142" t="s">
        <v>121</v>
      </c>
      <c r="C22" s="142" t="s">
        <v>26</v>
      </c>
      <c r="D22" s="142" t="s">
        <v>150</v>
      </c>
      <c r="E22" s="99">
        <v>3</v>
      </c>
      <c r="F22" s="99">
        <v>2</v>
      </c>
      <c r="G22" s="137">
        <v>1</v>
      </c>
      <c r="H22" s="137">
        <v>1</v>
      </c>
      <c r="I22" s="137" t="s">
        <v>5</v>
      </c>
      <c r="J22" s="99">
        <v>1</v>
      </c>
    </row>
    <row r="23" spans="1:10" s="143" customFormat="1" ht="11.45" customHeight="1">
      <c r="A23" s="47">
        <f>IF(E23&lt;&gt;"",COUNTA($E$10:E23),"")</f>
        <v>12</v>
      </c>
      <c r="B23" s="142" t="s">
        <v>45</v>
      </c>
      <c r="C23" s="142" t="s">
        <v>38</v>
      </c>
      <c r="D23" s="142" t="s">
        <v>152</v>
      </c>
      <c r="E23" s="99" t="s">
        <v>4</v>
      </c>
      <c r="F23" s="99" t="s">
        <v>4</v>
      </c>
      <c r="G23" s="137" t="s">
        <v>4</v>
      </c>
      <c r="H23" s="137" t="s">
        <v>4</v>
      </c>
      <c r="I23" s="137" t="s">
        <v>5</v>
      </c>
      <c r="J23" s="99" t="s">
        <v>4</v>
      </c>
    </row>
    <row r="24" spans="1:10" s="143" customFormat="1" ht="11.45" customHeight="1">
      <c r="A24" s="47">
        <f>IF(E24&lt;&gt;"",COUNTA($E$10:E24),"")</f>
        <v>13</v>
      </c>
      <c r="B24" s="142" t="s">
        <v>122</v>
      </c>
      <c r="C24" s="142" t="s">
        <v>26</v>
      </c>
      <c r="D24" s="142" t="s">
        <v>150</v>
      </c>
      <c r="E24" s="99">
        <v>465</v>
      </c>
      <c r="F24" s="99">
        <v>248</v>
      </c>
      <c r="G24" s="136">
        <v>152</v>
      </c>
      <c r="H24" s="136">
        <v>96</v>
      </c>
      <c r="I24" s="136">
        <v>133</v>
      </c>
      <c r="J24" s="99">
        <v>84</v>
      </c>
    </row>
    <row r="25" spans="1:10" s="143" customFormat="1" ht="11.45" customHeight="1">
      <c r="A25" s="47">
        <f>IF(E25&lt;&gt;"",COUNTA($E$10:E25),"")</f>
        <v>14</v>
      </c>
      <c r="B25" s="142" t="s">
        <v>45</v>
      </c>
      <c r="C25" s="142" t="s">
        <v>38</v>
      </c>
      <c r="D25" s="142" t="s">
        <v>152</v>
      </c>
      <c r="E25" s="99">
        <v>162349</v>
      </c>
      <c r="F25" s="99">
        <v>49152</v>
      </c>
      <c r="G25" s="136">
        <v>44982</v>
      </c>
      <c r="H25" s="136">
        <v>4171</v>
      </c>
      <c r="I25" s="136">
        <v>51582</v>
      </c>
      <c r="J25" s="99">
        <v>61615</v>
      </c>
    </row>
    <row r="26" spans="1:10" s="143" customFormat="1" ht="11.45" customHeight="1">
      <c r="A26" s="47" t="str">
        <f>IF(E26&lt;&gt;"",COUNTA($E$10:E26),"")</f>
        <v/>
      </c>
      <c r="B26" s="142" t="s">
        <v>118</v>
      </c>
      <c r="C26" s="142"/>
      <c r="D26" s="142"/>
      <c r="E26" s="99"/>
      <c r="F26" s="99"/>
      <c r="G26" s="136"/>
      <c r="H26" s="136"/>
      <c r="I26" s="136"/>
      <c r="J26" s="99"/>
    </row>
    <row r="27" spans="1:10" ht="11.45" customHeight="1">
      <c r="A27" s="47">
        <f>IF(E27&lt;&gt;"",COUNTA($E$10:E27),"")</f>
        <v>15</v>
      </c>
      <c r="B27" s="142" t="s">
        <v>123</v>
      </c>
      <c r="C27" s="142" t="s">
        <v>26</v>
      </c>
      <c r="D27" s="142" t="s">
        <v>150</v>
      </c>
      <c r="E27" s="99">
        <v>372</v>
      </c>
      <c r="F27" s="99">
        <v>190</v>
      </c>
      <c r="G27" s="136">
        <v>127</v>
      </c>
      <c r="H27" s="136">
        <v>63</v>
      </c>
      <c r="I27" s="136">
        <v>113</v>
      </c>
      <c r="J27" s="99">
        <v>69</v>
      </c>
    </row>
    <row r="28" spans="1:10" ht="11.45" customHeight="1">
      <c r="A28" s="47">
        <f>IF(E28&lt;&gt;"",COUNTA($E$10:E28),"")</f>
        <v>16</v>
      </c>
      <c r="B28" s="142" t="s">
        <v>124</v>
      </c>
      <c r="C28" s="142" t="s">
        <v>38</v>
      </c>
      <c r="D28" s="142" t="s">
        <v>152</v>
      </c>
      <c r="E28" s="99">
        <v>92206</v>
      </c>
      <c r="F28" s="99">
        <v>28319</v>
      </c>
      <c r="G28" s="136" t="s">
        <v>4</v>
      </c>
      <c r="H28" s="136" t="s">
        <v>4</v>
      </c>
      <c r="I28" s="136">
        <v>29254</v>
      </c>
      <c r="J28" s="99">
        <v>34633</v>
      </c>
    </row>
    <row r="29" spans="1:10" ht="11.45" customHeight="1">
      <c r="A29" s="47">
        <f>IF(E29&lt;&gt;"",COUNTA($E$10:E29),"")</f>
        <v>17</v>
      </c>
      <c r="B29" s="142" t="s">
        <v>70</v>
      </c>
      <c r="C29" s="142" t="s">
        <v>26</v>
      </c>
      <c r="D29" s="142" t="s">
        <v>150</v>
      </c>
      <c r="E29" s="99">
        <v>316</v>
      </c>
      <c r="F29" s="99">
        <v>154</v>
      </c>
      <c r="G29" s="136">
        <v>107</v>
      </c>
      <c r="H29" s="136">
        <v>47</v>
      </c>
      <c r="I29" s="136">
        <v>93</v>
      </c>
      <c r="J29" s="99">
        <v>69</v>
      </c>
    </row>
    <row r="30" spans="1:10" ht="11.45" customHeight="1">
      <c r="A30" s="47">
        <f>IF(E30&lt;&gt;"",COUNTA($E$10:E30),"")</f>
        <v>18</v>
      </c>
      <c r="B30" s="142" t="s">
        <v>45</v>
      </c>
      <c r="C30" s="142" t="s">
        <v>38</v>
      </c>
      <c r="D30" s="142" t="s">
        <v>152</v>
      </c>
      <c r="E30" s="99">
        <v>19007</v>
      </c>
      <c r="F30" s="99" t="s">
        <v>4</v>
      </c>
      <c r="G30" s="136">
        <v>4411</v>
      </c>
      <c r="H30" s="136" t="s">
        <v>4</v>
      </c>
      <c r="I30" s="136">
        <v>6723</v>
      </c>
      <c r="J30" s="99" t="s">
        <v>4</v>
      </c>
    </row>
    <row r="31" spans="1:10" ht="11.45" customHeight="1">
      <c r="A31" s="47">
        <f>IF(E31&lt;&gt;"",COUNTA($E$10:E31),"")</f>
        <v>19</v>
      </c>
      <c r="B31" s="142" t="s">
        <v>125</v>
      </c>
      <c r="C31" s="142" t="s">
        <v>26</v>
      </c>
      <c r="D31" s="142" t="s">
        <v>150</v>
      </c>
      <c r="E31" s="99">
        <v>126</v>
      </c>
      <c r="F31" s="99">
        <v>73</v>
      </c>
      <c r="G31" s="136">
        <v>44</v>
      </c>
      <c r="H31" s="136">
        <v>29</v>
      </c>
      <c r="I31" s="136">
        <v>29</v>
      </c>
      <c r="J31" s="99">
        <v>24</v>
      </c>
    </row>
    <row r="32" spans="1:10" ht="11.45" customHeight="1">
      <c r="A32" s="47">
        <f>IF(E32&lt;&gt;"",COUNTA($E$10:E32),"")</f>
        <v>20</v>
      </c>
      <c r="B32" s="142" t="s">
        <v>45</v>
      </c>
      <c r="C32" s="142" t="s">
        <v>38</v>
      </c>
      <c r="D32" s="142" t="s">
        <v>152</v>
      </c>
      <c r="E32" s="99">
        <v>5245</v>
      </c>
      <c r="F32" s="99">
        <v>1601</v>
      </c>
      <c r="G32" s="136">
        <v>1477</v>
      </c>
      <c r="H32" s="136">
        <v>124</v>
      </c>
      <c r="I32" s="136">
        <v>1430</v>
      </c>
      <c r="J32" s="99">
        <v>2214</v>
      </c>
    </row>
    <row r="33" spans="1:10" ht="11.45" customHeight="1">
      <c r="A33" s="47">
        <f>IF(E33&lt;&gt;"",COUNTA($E$10:E33),"")</f>
        <v>21</v>
      </c>
      <c r="B33" s="142" t="s">
        <v>126</v>
      </c>
      <c r="C33" s="142" t="s">
        <v>26</v>
      </c>
      <c r="D33" s="142" t="s">
        <v>150</v>
      </c>
      <c r="E33" s="99">
        <v>56</v>
      </c>
      <c r="F33" s="99">
        <v>27</v>
      </c>
      <c r="G33" s="136">
        <v>22</v>
      </c>
      <c r="H33" s="136">
        <v>5</v>
      </c>
      <c r="I33" s="136">
        <v>17</v>
      </c>
      <c r="J33" s="99">
        <v>12</v>
      </c>
    </row>
    <row r="34" spans="1:10" ht="11.45" customHeight="1">
      <c r="A34" s="47">
        <f>IF(E34&lt;&gt;"",COUNTA($E$10:E34),"")</f>
        <v>22</v>
      </c>
      <c r="B34" s="142" t="s">
        <v>127</v>
      </c>
      <c r="C34" s="142" t="s">
        <v>38</v>
      </c>
      <c r="D34" s="142" t="s">
        <v>152</v>
      </c>
      <c r="E34" s="99" t="s">
        <v>4</v>
      </c>
      <c r="F34" s="99">
        <v>479</v>
      </c>
      <c r="G34" s="136">
        <v>417</v>
      </c>
      <c r="H34" s="136">
        <v>61</v>
      </c>
      <c r="I34" s="136" t="s">
        <v>4</v>
      </c>
      <c r="J34" s="99" t="s">
        <v>4</v>
      </c>
    </row>
    <row r="35" spans="1:10" ht="11.45" customHeight="1">
      <c r="A35" s="47">
        <f>IF(E35&lt;&gt;"",COUNTA($E$10:E35),"")</f>
        <v>23</v>
      </c>
      <c r="B35" s="142" t="s">
        <v>128</v>
      </c>
      <c r="C35" s="142" t="s">
        <v>26</v>
      </c>
      <c r="D35" s="142" t="s">
        <v>150</v>
      </c>
      <c r="E35" s="99">
        <v>286</v>
      </c>
      <c r="F35" s="99">
        <v>122</v>
      </c>
      <c r="G35" s="136">
        <v>95</v>
      </c>
      <c r="H35" s="136">
        <v>27</v>
      </c>
      <c r="I35" s="136">
        <v>99</v>
      </c>
      <c r="J35" s="99">
        <v>65</v>
      </c>
    </row>
    <row r="36" spans="1:10" ht="11.45" customHeight="1">
      <c r="A36" s="47">
        <f>IF(E36&lt;&gt;"",COUNTA($E$10:E36),"")</f>
        <v>24</v>
      </c>
      <c r="B36" s="142" t="s">
        <v>129</v>
      </c>
      <c r="C36" s="142" t="s">
        <v>38</v>
      </c>
      <c r="D36" s="142" t="s">
        <v>152</v>
      </c>
      <c r="E36" s="99" t="s">
        <v>4</v>
      </c>
      <c r="F36" s="99" t="s">
        <v>4</v>
      </c>
      <c r="G36" s="136" t="s">
        <v>4</v>
      </c>
      <c r="H36" s="136" t="s">
        <v>4</v>
      </c>
      <c r="I36" s="136" t="s">
        <v>4</v>
      </c>
      <c r="J36" s="99" t="s">
        <v>4</v>
      </c>
    </row>
    <row r="37" spans="1:10" ht="11.45" customHeight="1">
      <c r="A37" s="47" t="str">
        <f>IF(E37&lt;&gt;"",COUNTA($E$10:E37),"")</f>
        <v/>
      </c>
      <c r="B37" s="142" t="s">
        <v>130</v>
      </c>
      <c r="C37" s="142"/>
      <c r="D37" s="142"/>
      <c r="E37" s="99"/>
      <c r="F37" s="99"/>
      <c r="G37" s="136"/>
      <c r="H37" s="136"/>
      <c r="I37" s="136"/>
      <c r="J37" s="99"/>
    </row>
    <row r="38" spans="1:10" ht="11.45" customHeight="1">
      <c r="A38" s="47">
        <f>IF(E38&lt;&gt;"",COUNTA($E$10:E38),"")</f>
        <v>25</v>
      </c>
      <c r="B38" s="142" t="s">
        <v>131</v>
      </c>
      <c r="C38" s="142" t="s">
        <v>26</v>
      </c>
      <c r="D38" s="142" t="s">
        <v>150</v>
      </c>
      <c r="E38" s="99">
        <v>282</v>
      </c>
      <c r="F38" s="99">
        <v>120</v>
      </c>
      <c r="G38" s="136">
        <v>94</v>
      </c>
      <c r="H38" s="136">
        <v>26</v>
      </c>
      <c r="I38" s="136">
        <v>98</v>
      </c>
      <c r="J38" s="99">
        <v>64</v>
      </c>
    </row>
    <row r="39" spans="1:10" ht="11.45" customHeight="1">
      <c r="A39" s="47">
        <f>IF(E39&lt;&gt;"",COUNTA($E$10:E39),"")</f>
        <v>26</v>
      </c>
      <c r="B39" s="142" t="s">
        <v>45</v>
      </c>
      <c r="C39" s="142" t="s">
        <v>38</v>
      </c>
      <c r="D39" s="142" t="s">
        <v>152</v>
      </c>
      <c r="E39" s="99">
        <v>38562</v>
      </c>
      <c r="F39" s="99">
        <v>12180</v>
      </c>
      <c r="G39" s="136">
        <v>11160</v>
      </c>
      <c r="H39" s="136">
        <v>1020</v>
      </c>
      <c r="I39" s="136">
        <v>11780</v>
      </c>
      <c r="J39" s="99">
        <v>14601</v>
      </c>
    </row>
    <row r="40" spans="1:10" ht="11.45" customHeight="1">
      <c r="A40" s="47">
        <f>IF(E40&lt;&gt;"",COUNTA($E$10:E40),"")</f>
        <v>27</v>
      </c>
      <c r="B40" s="142" t="s">
        <v>132</v>
      </c>
      <c r="C40" s="142" t="s">
        <v>26</v>
      </c>
      <c r="D40" s="142" t="s">
        <v>150</v>
      </c>
      <c r="E40" s="99">
        <v>22</v>
      </c>
      <c r="F40" s="99">
        <v>13</v>
      </c>
      <c r="G40" s="136">
        <v>10</v>
      </c>
      <c r="H40" s="136">
        <v>3</v>
      </c>
      <c r="I40" s="136">
        <v>4</v>
      </c>
      <c r="J40" s="99">
        <v>5</v>
      </c>
    </row>
    <row r="41" spans="1:10" ht="11.45" customHeight="1">
      <c r="A41" s="47">
        <f>IF(E41&lt;&gt;"",COUNTA($E$10:E41),"")</f>
        <v>28</v>
      </c>
      <c r="B41" s="142" t="s">
        <v>71</v>
      </c>
      <c r="C41" s="142" t="s">
        <v>38</v>
      </c>
      <c r="D41" s="142" t="s">
        <v>152</v>
      </c>
      <c r="E41" s="99">
        <v>90</v>
      </c>
      <c r="F41" s="99">
        <v>15</v>
      </c>
      <c r="G41" s="136">
        <v>15</v>
      </c>
      <c r="H41" s="136">
        <v>0</v>
      </c>
      <c r="I41" s="136" t="s">
        <v>4</v>
      </c>
      <c r="J41" s="99" t="s">
        <v>4</v>
      </c>
    </row>
    <row r="42" spans="1:10" ht="11.45" customHeight="1">
      <c r="A42" s="47" t="str">
        <f>IF(E42&lt;&gt;"",COUNTA($E$10:E42),"")</f>
        <v/>
      </c>
      <c r="B42" s="142" t="s">
        <v>118</v>
      </c>
      <c r="C42" s="142"/>
      <c r="D42" s="142"/>
      <c r="E42" s="99"/>
      <c r="F42" s="99"/>
      <c r="G42" s="136"/>
      <c r="H42" s="136"/>
      <c r="I42" s="136"/>
      <c r="J42" s="99"/>
    </row>
    <row r="43" spans="1:10" ht="11.45" customHeight="1">
      <c r="A43" s="47">
        <f>IF(E43&lt;&gt;"",COUNTA($E$10:E43),"")</f>
        <v>29</v>
      </c>
      <c r="B43" s="142" t="s">
        <v>133</v>
      </c>
      <c r="C43" s="142" t="s">
        <v>26</v>
      </c>
      <c r="D43" s="142" t="s">
        <v>150</v>
      </c>
      <c r="E43" s="99">
        <v>20</v>
      </c>
      <c r="F43" s="99">
        <v>12</v>
      </c>
      <c r="G43" s="136">
        <v>9</v>
      </c>
      <c r="H43" s="136">
        <v>3</v>
      </c>
      <c r="I43" s="136">
        <v>4</v>
      </c>
      <c r="J43" s="99">
        <v>4</v>
      </c>
    </row>
    <row r="44" spans="1:10" ht="11.45" customHeight="1">
      <c r="A44" s="47">
        <f>IF(E44&lt;&gt;"",COUNTA($E$10:E44),"")</f>
        <v>30</v>
      </c>
      <c r="B44" s="142" t="s">
        <v>45</v>
      </c>
      <c r="C44" s="142" t="s">
        <v>38</v>
      </c>
      <c r="D44" s="142" t="s">
        <v>152</v>
      </c>
      <c r="E44" s="99" t="s">
        <v>4</v>
      </c>
      <c r="F44" s="99">
        <v>15</v>
      </c>
      <c r="G44" s="136">
        <v>14</v>
      </c>
      <c r="H44" s="136">
        <v>0</v>
      </c>
      <c r="I44" s="136" t="s">
        <v>4</v>
      </c>
      <c r="J44" s="99" t="s">
        <v>4</v>
      </c>
    </row>
    <row r="45" spans="1:10" ht="11.45" customHeight="1">
      <c r="A45" s="47">
        <f>IF(E45&lt;&gt;"",COUNTA($E$10:E45),"")</f>
        <v>31</v>
      </c>
      <c r="B45" s="142" t="s">
        <v>134</v>
      </c>
      <c r="C45" s="142" t="s">
        <v>26</v>
      </c>
      <c r="D45" s="142" t="s">
        <v>150</v>
      </c>
      <c r="E45" s="99">
        <v>5</v>
      </c>
      <c r="F45" s="99">
        <v>3</v>
      </c>
      <c r="G45" s="136">
        <v>2</v>
      </c>
      <c r="H45" s="136">
        <v>1</v>
      </c>
      <c r="I45" s="136" t="s">
        <v>5</v>
      </c>
      <c r="J45" s="99">
        <v>2</v>
      </c>
    </row>
    <row r="46" spans="1:10" ht="11.45" customHeight="1">
      <c r="A46" s="47">
        <f>IF(E46&lt;&gt;"",COUNTA($E$10:E46),"")</f>
        <v>32</v>
      </c>
      <c r="B46" s="142" t="s">
        <v>135</v>
      </c>
      <c r="C46" s="142" t="s">
        <v>38</v>
      </c>
      <c r="D46" s="142" t="s">
        <v>152</v>
      </c>
      <c r="E46" s="99" t="s">
        <v>4</v>
      </c>
      <c r="F46" s="99" t="s">
        <v>4</v>
      </c>
      <c r="G46" s="136" t="s">
        <v>4</v>
      </c>
      <c r="H46" s="136" t="s">
        <v>4</v>
      </c>
      <c r="I46" s="136" t="s">
        <v>5</v>
      </c>
      <c r="J46" s="99" t="s">
        <v>4</v>
      </c>
    </row>
    <row r="47" spans="1:10" ht="11.45" customHeight="1">
      <c r="A47" s="47">
        <f>IF(E47&lt;&gt;"",COUNTA($E$10:E47),"")</f>
        <v>33</v>
      </c>
      <c r="B47" s="142" t="s">
        <v>136</v>
      </c>
      <c r="C47" s="142" t="s">
        <v>26</v>
      </c>
      <c r="D47" s="142" t="s">
        <v>150</v>
      </c>
      <c r="E47" s="99">
        <v>349</v>
      </c>
      <c r="F47" s="99">
        <v>223</v>
      </c>
      <c r="G47" s="136">
        <v>113</v>
      </c>
      <c r="H47" s="136">
        <v>110</v>
      </c>
      <c r="I47" s="136">
        <v>64</v>
      </c>
      <c r="J47" s="99">
        <v>62</v>
      </c>
    </row>
    <row r="48" spans="1:10" ht="22.5">
      <c r="A48" s="47">
        <f>IF(E48&lt;&gt;"",COUNTA($E$10:E48),"")</f>
        <v>34</v>
      </c>
      <c r="B48" s="142" t="s">
        <v>45</v>
      </c>
      <c r="C48" s="98" t="s">
        <v>279</v>
      </c>
      <c r="D48" s="98" t="s">
        <v>151</v>
      </c>
      <c r="E48" s="99">
        <v>53372</v>
      </c>
      <c r="F48" s="99">
        <v>14187</v>
      </c>
      <c r="G48" s="136">
        <v>11834</v>
      </c>
      <c r="H48" s="136">
        <v>2353</v>
      </c>
      <c r="I48" s="136">
        <v>19617</v>
      </c>
      <c r="J48" s="99">
        <v>19569</v>
      </c>
    </row>
    <row r="49" spans="1:10" ht="11.45" customHeight="1">
      <c r="A49" s="47" t="str">
        <f>IF(E49&lt;&gt;"",COUNTA($E$10:E49),"")</f>
        <v/>
      </c>
      <c r="B49" s="142" t="s">
        <v>118</v>
      </c>
      <c r="C49" s="142"/>
      <c r="D49" s="142"/>
      <c r="E49" s="99"/>
      <c r="F49" s="99"/>
      <c r="G49" s="136"/>
      <c r="H49" s="136"/>
      <c r="I49" s="136"/>
      <c r="J49" s="99"/>
    </row>
    <row r="50" spans="1:10" ht="11.45" customHeight="1">
      <c r="A50" s="47">
        <f>IF(E50&lt;&gt;"",COUNTA($E$10:E50),"")</f>
        <v>35</v>
      </c>
      <c r="B50" s="142" t="s">
        <v>137</v>
      </c>
      <c r="C50" s="142" t="s">
        <v>26</v>
      </c>
      <c r="D50" s="141" t="s">
        <v>150</v>
      </c>
      <c r="E50" s="99">
        <v>226</v>
      </c>
      <c r="F50" s="99">
        <v>136</v>
      </c>
      <c r="G50" s="136">
        <v>73</v>
      </c>
      <c r="H50" s="136">
        <v>63</v>
      </c>
      <c r="I50" s="136">
        <v>48</v>
      </c>
      <c r="J50" s="99">
        <v>42</v>
      </c>
    </row>
    <row r="51" spans="1:10" ht="11.45" customHeight="1">
      <c r="A51" s="47">
        <f>IF(E51&lt;&gt;"",COUNTA($E$10:E51),"")</f>
        <v>36</v>
      </c>
      <c r="B51" s="142" t="s">
        <v>45</v>
      </c>
      <c r="C51" s="141" t="s">
        <v>39</v>
      </c>
      <c r="D51" s="141" t="s">
        <v>150</v>
      </c>
      <c r="E51" s="99">
        <v>56848</v>
      </c>
      <c r="F51" s="99">
        <v>12003</v>
      </c>
      <c r="G51" s="136">
        <v>9849</v>
      </c>
      <c r="H51" s="136">
        <v>2154</v>
      </c>
      <c r="I51" s="136">
        <v>21446</v>
      </c>
      <c r="J51" s="99">
        <v>23399</v>
      </c>
    </row>
    <row r="52" spans="1:10" ht="11.45" customHeight="1">
      <c r="A52" s="47" t="str">
        <f>IF(E52&lt;&gt;"",COUNTA($E$10:E52),"")</f>
        <v/>
      </c>
      <c r="B52" s="142" t="s">
        <v>130</v>
      </c>
      <c r="C52" s="142"/>
      <c r="D52" s="142"/>
      <c r="E52" s="99"/>
      <c r="F52" s="99"/>
      <c r="G52" s="136"/>
      <c r="H52" s="136"/>
      <c r="I52" s="136"/>
      <c r="J52" s="99"/>
    </row>
    <row r="53" spans="1:10" ht="11.45" customHeight="1">
      <c r="A53" s="47">
        <f>IF(E53&lt;&gt;"",COUNTA($E$10:E53),"")</f>
        <v>37</v>
      </c>
      <c r="B53" s="142" t="s">
        <v>138</v>
      </c>
      <c r="C53" s="142" t="s">
        <v>26</v>
      </c>
      <c r="D53" s="141" t="s">
        <v>150</v>
      </c>
      <c r="E53" s="99">
        <v>76</v>
      </c>
      <c r="F53" s="99">
        <v>32</v>
      </c>
      <c r="G53" s="136">
        <v>27</v>
      </c>
      <c r="H53" s="136">
        <v>5</v>
      </c>
      <c r="I53" s="136">
        <v>25</v>
      </c>
      <c r="J53" s="99">
        <v>19</v>
      </c>
    </row>
    <row r="54" spans="1:10" ht="11.45" customHeight="1">
      <c r="A54" s="47">
        <f>IF(E54&lt;&gt;"",COUNTA($E$10:E54),"")</f>
        <v>38</v>
      </c>
      <c r="B54" s="142" t="s">
        <v>45</v>
      </c>
      <c r="C54" s="141" t="s">
        <v>39</v>
      </c>
      <c r="D54" s="141" t="s">
        <v>150</v>
      </c>
      <c r="E54" s="99">
        <v>18012</v>
      </c>
      <c r="F54" s="99">
        <v>3236</v>
      </c>
      <c r="G54" s="136">
        <v>3227</v>
      </c>
      <c r="H54" s="136">
        <v>9</v>
      </c>
      <c r="I54" s="136">
        <v>6315</v>
      </c>
      <c r="J54" s="99">
        <v>8461</v>
      </c>
    </row>
    <row r="55" spans="1:10" ht="11.45" customHeight="1">
      <c r="A55" s="47">
        <f>IF(E55&lt;&gt;"",COUNTA($E$10:E55),"")</f>
        <v>39</v>
      </c>
      <c r="B55" s="142" t="s">
        <v>139</v>
      </c>
      <c r="C55" s="142" t="s">
        <v>26</v>
      </c>
      <c r="D55" s="141" t="s">
        <v>150</v>
      </c>
      <c r="E55" s="99">
        <v>144</v>
      </c>
      <c r="F55" s="99">
        <v>98</v>
      </c>
      <c r="G55" s="136">
        <v>41</v>
      </c>
      <c r="H55" s="136">
        <v>57</v>
      </c>
      <c r="I55" s="136">
        <v>24</v>
      </c>
      <c r="J55" s="99">
        <v>22</v>
      </c>
    </row>
    <row r="56" spans="1:10" ht="11.45" customHeight="1">
      <c r="A56" s="47">
        <f>IF(E56&lt;&gt;"",COUNTA($E$10:E56),"")</f>
        <v>40</v>
      </c>
      <c r="B56" s="142" t="s">
        <v>45</v>
      </c>
      <c r="C56" s="141" t="s">
        <v>39</v>
      </c>
      <c r="D56" s="141" t="s">
        <v>150</v>
      </c>
      <c r="E56" s="99">
        <v>9123</v>
      </c>
      <c r="F56" s="99">
        <v>2571</v>
      </c>
      <c r="G56" s="136">
        <v>1646</v>
      </c>
      <c r="H56" s="136">
        <v>925</v>
      </c>
      <c r="I56" s="136">
        <v>4415</v>
      </c>
      <c r="J56" s="99">
        <v>2137</v>
      </c>
    </row>
    <row r="57" spans="1:10" ht="11.45" customHeight="1">
      <c r="A57" s="47">
        <f>IF(E57&lt;&gt;"",COUNTA($E$10:E57),"")</f>
        <v>41</v>
      </c>
      <c r="B57" s="144" t="s">
        <v>140</v>
      </c>
      <c r="C57" s="142" t="s">
        <v>26</v>
      </c>
      <c r="D57" s="141" t="s">
        <v>150</v>
      </c>
      <c r="E57" s="99">
        <v>32</v>
      </c>
      <c r="F57" s="99">
        <v>22</v>
      </c>
      <c r="G57" s="136">
        <v>14</v>
      </c>
      <c r="H57" s="136">
        <v>8</v>
      </c>
      <c r="I57" s="136">
        <v>6</v>
      </c>
      <c r="J57" s="99">
        <v>4</v>
      </c>
    </row>
    <row r="58" spans="1:10" ht="11.45" customHeight="1">
      <c r="A58" s="47">
        <f>IF(E58&lt;&gt;"",COUNTA($E$10:E58),"")</f>
        <v>42</v>
      </c>
      <c r="B58" s="141" t="s">
        <v>45</v>
      </c>
      <c r="C58" s="141" t="s">
        <v>39</v>
      </c>
      <c r="D58" s="141" t="s">
        <v>150</v>
      </c>
      <c r="E58" s="99" t="s">
        <v>4</v>
      </c>
      <c r="F58" s="99">
        <v>15395</v>
      </c>
      <c r="G58" s="136" t="s">
        <v>4</v>
      </c>
      <c r="H58" s="136" t="s">
        <v>4</v>
      </c>
      <c r="I58" s="136" t="s">
        <v>4</v>
      </c>
      <c r="J58" s="99">
        <v>3983</v>
      </c>
    </row>
    <row r="59" spans="1:10" ht="11.45" customHeight="1">
      <c r="A59" s="47" t="str">
        <f>IF(E59&lt;&gt;"",COUNTA($E$10:E59),"")</f>
        <v/>
      </c>
      <c r="B59" s="141" t="s">
        <v>130</v>
      </c>
      <c r="C59" s="142"/>
      <c r="D59" s="142"/>
      <c r="E59" s="99"/>
      <c r="F59" s="99"/>
      <c r="G59" s="136"/>
      <c r="H59" s="136"/>
      <c r="I59" s="136"/>
      <c r="J59" s="99"/>
    </row>
    <row r="60" spans="1:10" ht="11.45" customHeight="1">
      <c r="A60" s="47">
        <f>IF(E60&lt;&gt;"",COUNTA($E$10:E60),"")</f>
        <v>43</v>
      </c>
      <c r="B60" s="141" t="s">
        <v>141</v>
      </c>
      <c r="C60" s="142" t="s">
        <v>26</v>
      </c>
      <c r="D60" s="141" t="s">
        <v>150</v>
      </c>
      <c r="E60" s="99">
        <v>11</v>
      </c>
      <c r="F60" s="99">
        <v>4</v>
      </c>
      <c r="G60" s="136">
        <v>1</v>
      </c>
      <c r="H60" s="136">
        <v>3</v>
      </c>
      <c r="I60" s="136">
        <v>5</v>
      </c>
      <c r="J60" s="99">
        <v>2</v>
      </c>
    </row>
    <row r="61" spans="1:10" ht="11.45" customHeight="1">
      <c r="A61" s="47">
        <f>IF(E61&lt;&gt;"",COUNTA($E$10:E61),"")</f>
        <v>44</v>
      </c>
      <c r="B61" s="141" t="s">
        <v>45</v>
      </c>
      <c r="C61" s="141" t="s">
        <v>39</v>
      </c>
      <c r="D61" s="141" t="s">
        <v>150</v>
      </c>
      <c r="E61" s="99" t="s">
        <v>4</v>
      </c>
      <c r="F61" s="99" t="s">
        <v>4</v>
      </c>
      <c r="G61" s="136" t="s">
        <v>4</v>
      </c>
      <c r="H61" s="136" t="s">
        <v>4</v>
      </c>
      <c r="I61" s="136">
        <v>15302</v>
      </c>
      <c r="J61" s="99" t="s">
        <v>4</v>
      </c>
    </row>
    <row r="62" spans="1:10" ht="11.45" customHeight="1">
      <c r="A62" s="47">
        <f>IF(E62&lt;&gt;"",COUNTA($E$10:E62),"")</f>
        <v>45</v>
      </c>
      <c r="B62" s="141" t="s">
        <v>73</v>
      </c>
      <c r="C62" s="142" t="s">
        <v>26</v>
      </c>
      <c r="D62" s="141" t="s">
        <v>150</v>
      </c>
      <c r="E62" s="99">
        <v>14</v>
      </c>
      <c r="F62" s="99">
        <v>7</v>
      </c>
      <c r="G62" s="136">
        <v>5</v>
      </c>
      <c r="H62" s="136">
        <v>2</v>
      </c>
      <c r="I62" s="136">
        <v>5</v>
      </c>
      <c r="J62" s="99">
        <v>2</v>
      </c>
    </row>
    <row r="63" spans="1:10" ht="11.45" customHeight="1">
      <c r="A63" s="47">
        <f>IF(E63&lt;&gt;"",COUNTA($E$10:E63),"")</f>
        <v>46</v>
      </c>
      <c r="B63" s="141" t="s">
        <v>142</v>
      </c>
      <c r="C63" s="141" t="s">
        <v>39</v>
      </c>
      <c r="D63" s="141" t="s">
        <v>150</v>
      </c>
      <c r="E63" s="99" t="s">
        <v>4</v>
      </c>
      <c r="F63" s="99" t="s">
        <v>4</v>
      </c>
      <c r="G63" s="136">
        <v>13</v>
      </c>
      <c r="H63" s="136" t="s">
        <v>4</v>
      </c>
      <c r="I63" s="136">
        <v>3314</v>
      </c>
      <c r="J63" s="99" t="s">
        <v>4</v>
      </c>
    </row>
    <row r="64" spans="1:10" ht="11.45" customHeight="1">
      <c r="A64" s="47">
        <f>IF(E64&lt;&gt;"",COUNTA($E$10:E64),"")</f>
        <v>47</v>
      </c>
      <c r="B64" s="141" t="s">
        <v>143</v>
      </c>
      <c r="C64" s="142" t="s">
        <v>26</v>
      </c>
      <c r="D64" s="141" t="s">
        <v>150</v>
      </c>
      <c r="E64" s="99">
        <v>29</v>
      </c>
      <c r="F64" s="99">
        <v>20</v>
      </c>
      <c r="G64" s="136">
        <v>12</v>
      </c>
      <c r="H64" s="136">
        <v>8</v>
      </c>
      <c r="I64" s="136">
        <v>6</v>
      </c>
      <c r="J64" s="99">
        <v>3</v>
      </c>
    </row>
    <row r="65" spans="1:10" ht="11.45" customHeight="1">
      <c r="A65" s="47">
        <f>IF(E65&lt;&gt;"",COUNTA($E$10:E65),"")</f>
        <v>48</v>
      </c>
      <c r="B65" s="141" t="s">
        <v>45</v>
      </c>
      <c r="C65" s="141" t="s">
        <v>39</v>
      </c>
      <c r="D65" s="141" t="s">
        <v>150</v>
      </c>
      <c r="E65" s="99" t="s">
        <v>4</v>
      </c>
      <c r="F65" s="99">
        <v>13929</v>
      </c>
      <c r="G65" s="136" t="s">
        <v>4</v>
      </c>
      <c r="H65" s="136" t="s">
        <v>4</v>
      </c>
      <c r="I65" s="136" t="s">
        <v>4</v>
      </c>
      <c r="J65" s="99" t="s">
        <v>4</v>
      </c>
    </row>
    <row r="66" spans="1:10" ht="11.45" customHeight="1">
      <c r="A66" s="47">
        <f>IF(E66&lt;&gt;"",COUNTA($E$10:E66),"")</f>
        <v>49</v>
      </c>
      <c r="B66" s="141" t="s">
        <v>144</v>
      </c>
      <c r="C66" s="142" t="s">
        <v>26</v>
      </c>
      <c r="D66" s="141" t="s">
        <v>150</v>
      </c>
      <c r="E66" s="99">
        <v>80</v>
      </c>
      <c r="F66" s="99">
        <v>59</v>
      </c>
      <c r="G66" s="136">
        <v>24</v>
      </c>
      <c r="H66" s="136">
        <v>35</v>
      </c>
      <c r="I66" s="136">
        <v>10</v>
      </c>
      <c r="J66" s="99">
        <v>11</v>
      </c>
    </row>
    <row r="67" spans="1:10" ht="11.45" customHeight="1">
      <c r="A67" s="47">
        <f>IF(E67&lt;&gt;"",COUNTA($E$10:E67),"")</f>
        <v>50</v>
      </c>
      <c r="B67" s="141" t="s">
        <v>45</v>
      </c>
      <c r="C67" s="141" t="s">
        <v>39</v>
      </c>
      <c r="D67" s="141" t="s">
        <v>150</v>
      </c>
      <c r="E67" s="99">
        <v>12091</v>
      </c>
      <c r="F67" s="99">
        <v>7538</v>
      </c>
      <c r="G67" s="136">
        <v>5266</v>
      </c>
      <c r="H67" s="136">
        <v>2272</v>
      </c>
      <c r="I67" s="136">
        <v>3611</v>
      </c>
      <c r="J67" s="99">
        <v>942</v>
      </c>
    </row>
    <row r="68" spans="1:10" ht="11.45" customHeight="1">
      <c r="A68" s="47">
        <f>IF(E68&lt;&gt;"",COUNTA($E$10:E68),"")</f>
        <v>51</v>
      </c>
      <c r="B68" s="141" t="s">
        <v>145</v>
      </c>
      <c r="C68" s="142" t="s">
        <v>26</v>
      </c>
      <c r="D68" s="141" t="s">
        <v>150</v>
      </c>
      <c r="E68" s="99">
        <v>17</v>
      </c>
      <c r="F68" s="99">
        <v>12</v>
      </c>
      <c r="G68" s="136">
        <v>5</v>
      </c>
      <c r="H68" s="136">
        <v>7</v>
      </c>
      <c r="I68" s="136">
        <v>2</v>
      </c>
      <c r="J68" s="99">
        <v>3</v>
      </c>
    </row>
    <row r="69" spans="1:10" ht="11.45" customHeight="1">
      <c r="A69" s="47">
        <f>IF(E69&lt;&gt;"",COUNTA($E$10:E69),"")</f>
        <v>52</v>
      </c>
      <c r="B69" s="141" t="s">
        <v>45</v>
      </c>
      <c r="C69" s="141" t="s">
        <v>39</v>
      </c>
      <c r="D69" s="141" t="s">
        <v>150</v>
      </c>
      <c r="E69" s="99">
        <v>170</v>
      </c>
      <c r="F69" s="99" t="s">
        <v>4</v>
      </c>
      <c r="G69" s="136">
        <v>63</v>
      </c>
      <c r="H69" s="136" t="s">
        <v>4</v>
      </c>
      <c r="I69" s="136" t="s">
        <v>4</v>
      </c>
      <c r="J69" s="99" t="s">
        <v>4</v>
      </c>
    </row>
    <row r="70" spans="1:10" ht="11.45" customHeight="1">
      <c r="A70" s="47">
        <f>IF(E70&lt;&gt;"",COUNTA($E$10:E70),"")</f>
        <v>53</v>
      </c>
      <c r="B70" s="141" t="s">
        <v>146</v>
      </c>
      <c r="C70" s="142" t="s">
        <v>26</v>
      </c>
      <c r="D70" s="141" t="s">
        <v>150</v>
      </c>
      <c r="E70" s="99">
        <v>90</v>
      </c>
      <c r="F70" s="99">
        <v>72</v>
      </c>
      <c r="G70" s="136">
        <v>29</v>
      </c>
      <c r="H70" s="136">
        <v>43</v>
      </c>
      <c r="I70" s="136">
        <v>10</v>
      </c>
      <c r="J70" s="99">
        <v>8</v>
      </c>
    </row>
    <row r="71" spans="1:10" ht="11.45" customHeight="1">
      <c r="A71" s="47">
        <f>IF(E71&lt;&gt;"",COUNTA($E$10:E71),"")</f>
        <v>54</v>
      </c>
      <c r="B71" s="141" t="s">
        <v>45</v>
      </c>
      <c r="C71" s="141" t="s">
        <v>39</v>
      </c>
      <c r="D71" s="141" t="s">
        <v>150</v>
      </c>
      <c r="E71" s="99">
        <v>1374</v>
      </c>
      <c r="F71" s="99">
        <v>802</v>
      </c>
      <c r="G71" s="136">
        <v>508</v>
      </c>
      <c r="H71" s="136">
        <v>294</v>
      </c>
      <c r="I71" s="136">
        <v>328</v>
      </c>
      <c r="J71" s="99">
        <v>244</v>
      </c>
    </row>
    <row r="72" spans="1:10" ht="11.45" customHeight="1">
      <c r="A72" s="47">
        <f>IF(E72&lt;&gt;"",COUNTA($E$10:E72),"")</f>
        <v>55</v>
      </c>
      <c r="B72" s="141" t="s">
        <v>147</v>
      </c>
      <c r="C72" s="142" t="s">
        <v>26</v>
      </c>
      <c r="D72" s="141" t="s">
        <v>150</v>
      </c>
      <c r="E72" s="99">
        <v>62</v>
      </c>
      <c r="F72" s="99">
        <v>51</v>
      </c>
      <c r="G72" s="136">
        <v>17</v>
      </c>
      <c r="H72" s="136">
        <v>34</v>
      </c>
      <c r="I72" s="136">
        <v>4</v>
      </c>
      <c r="J72" s="99">
        <v>7</v>
      </c>
    </row>
    <row r="73" spans="1:10" ht="11.45" customHeight="1">
      <c r="A73" s="47">
        <f>IF(E73&lt;&gt;"",COUNTA($E$10:E73),"")</f>
        <v>56</v>
      </c>
      <c r="B73" s="141" t="s">
        <v>45</v>
      </c>
      <c r="C73" s="141" t="s">
        <v>39</v>
      </c>
      <c r="D73" s="141" t="s">
        <v>150</v>
      </c>
      <c r="E73" s="99" t="s">
        <v>4</v>
      </c>
      <c r="F73" s="99">
        <v>3544</v>
      </c>
      <c r="G73" s="136">
        <v>2083</v>
      </c>
      <c r="H73" s="136">
        <v>1461</v>
      </c>
      <c r="I73" s="136">
        <v>262</v>
      </c>
      <c r="J73" s="99">
        <v>305537</v>
      </c>
    </row>
    <row r="74" spans="1:10" ht="11.45" customHeight="1">
      <c r="A74" s="47">
        <f>IF(E74&lt;&gt;"",COUNTA($E$10:E74),"")</f>
        <v>57</v>
      </c>
      <c r="B74" s="141" t="s">
        <v>148</v>
      </c>
      <c r="C74" s="142" t="s">
        <v>26</v>
      </c>
      <c r="D74" s="141" t="s">
        <v>150</v>
      </c>
      <c r="E74" s="99">
        <v>24</v>
      </c>
      <c r="F74" s="99">
        <v>19</v>
      </c>
      <c r="G74" s="136">
        <v>6</v>
      </c>
      <c r="H74" s="136">
        <v>13</v>
      </c>
      <c r="I74" s="136">
        <v>3</v>
      </c>
      <c r="J74" s="99">
        <v>2</v>
      </c>
    </row>
    <row r="75" spans="1:10" ht="11.45" customHeight="1">
      <c r="A75" s="47">
        <f>IF(E75&lt;&gt;"",COUNTA($E$10:E75),"")</f>
        <v>58</v>
      </c>
      <c r="B75" s="141" t="s">
        <v>149</v>
      </c>
      <c r="C75" s="141" t="s">
        <v>39</v>
      </c>
      <c r="D75" s="141" t="s">
        <v>150</v>
      </c>
      <c r="E75" s="99">
        <v>143181</v>
      </c>
      <c r="F75" s="99" t="s">
        <v>4</v>
      </c>
      <c r="G75" s="136" t="s">
        <v>4</v>
      </c>
      <c r="H75" s="136" t="s">
        <v>4</v>
      </c>
      <c r="I75" s="136">
        <v>99400</v>
      </c>
      <c r="J75" s="99" t="s">
        <v>4</v>
      </c>
    </row>
  </sheetData>
  <mergeCells count="15">
    <mergeCell ref="A1:D1"/>
    <mergeCell ref="E1:J1"/>
    <mergeCell ref="A2:D2"/>
    <mergeCell ref="E2:J2"/>
    <mergeCell ref="A3:A7"/>
    <mergeCell ref="B3:B7"/>
    <mergeCell ref="C3:D7"/>
    <mergeCell ref="E3:E7"/>
    <mergeCell ref="F3:J3"/>
    <mergeCell ref="F4:F7"/>
    <mergeCell ref="G4:H4"/>
    <mergeCell ref="I4:I7"/>
    <mergeCell ref="J4: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28515625" defaultRowHeight="11.45" customHeight="1"/>
  <cols>
    <col min="1" max="1" width="3.7109375" style="107" customWidth="1"/>
    <col min="2" max="2" width="19.140625" style="101" customWidth="1"/>
    <col min="3" max="3" width="7.85546875" style="101" customWidth="1"/>
    <col min="4" max="4" width="5.7109375" style="101" customWidth="1"/>
    <col min="5" max="5" width="7.42578125" style="101" bestFit="1" customWidth="1"/>
    <col min="6" max="6" width="6.42578125" style="101" bestFit="1" customWidth="1"/>
    <col min="7" max="8" width="10.28515625" style="101" customWidth="1"/>
    <col min="9" max="9" width="11.28515625" style="101"/>
    <col min="10" max="10" width="7.7109375" style="101" customWidth="1"/>
    <col min="11" max="16384" width="11.28515625" style="101"/>
  </cols>
  <sheetData>
    <row r="1" spans="1:10" s="120" customFormat="1" ht="41.45" customHeight="1">
      <c r="A1" s="237" t="s">
        <v>261</v>
      </c>
      <c r="B1" s="238"/>
      <c r="C1" s="238"/>
      <c r="D1" s="238"/>
      <c r="E1" s="217" t="s">
        <v>224</v>
      </c>
      <c r="F1" s="217"/>
      <c r="G1" s="217"/>
      <c r="H1" s="217"/>
      <c r="I1" s="217"/>
      <c r="J1" s="218"/>
    </row>
    <row r="2" spans="1:10" s="116" customFormat="1" ht="15" customHeight="1">
      <c r="A2" s="235" t="s">
        <v>231</v>
      </c>
      <c r="B2" s="236"/>
      <c r="C2" s="236"/>
      <c r="D2" s="236"/>
      <c r="E2" s="228" t="s">
        <v>230</v>
      </c>
      <c r="F2" s="228"/>
      <c r="G2" s="228"/>
      <c r="H2" s="228"/>
      <c r="I2" s="228"/>
      <c r="J2" s="229"/>
    </row>
    <row r="3" spans="1:10" ht="11.45" customHeight="1">
      <c r="A3" s="221" t="s">
        <v>19</v>
      </c>
      <c r="B3" s="220" t="s">
        <v>327</v>
      </c>
      <c r="C3" s="220" t="s">
        <v>42</v>
      </c>
      <c r="D3" s="220"/>
      <c r="E3" s="220" t="s">
        <v>31</v>
      </c>
      <c r="F3" s="220" t="s">
        <v>47</v>
      </c>
      <c r="G3" s="220"/>
      <c r="H3" s="220"/>
      <c r="I3" s="220"/>
      <c r="J3" s="219"/>
    </row>
    <row r="4" spans="1:10" ht="11.45" customHeight="1">
      <c r="A4" s="221"/>
      <c r="B4" s="220"/>
      <c r="C4" s="220"/>
      <c r="D4" s="220"/>
      <c r="E4" s="220"/>
      <c r="F4" s="220" t="s">
        <v>43</v>
      </c>
      <c r="G4" s="220" t="s">
        <v>48</v>
      </c>
      <c r="H4" s="220"/>
      <c r="I4" s="220" t="s">
        <v>115</v>
      </c>
      <c r="J4" s="219" t="s">
        <v>44</v>
      </c>
    </row>
    <row r="5" spans="1:10" ht="11.45" customHeight="1">
      <c r="A5" s="221"/>
      <c r="B5" s="220"/>
      <c r="C5" s="220"/>
      <c r="D5" s="220"/>
      <c r="E5" s="220"/>
      <c r="F5" s="220"/>
      <c r="G5" s="220" t="s">
        <v>280</v>
      </c>
      <c r="H5" s="220" t="s">
        <v>281</v>
      </c>
      <c r="I5" s="220"/>
      <c r="J5" s="219"/>
    </row>
    <row r="6" spans="1:10" ht="11.45" customHeight="1">
      <c r="A6" s="221"/>
      <c r="B6" s="220"/>
      <c r="C6" s="220"/>
      <c r="D6" s="220"/>
      <c r="E6" s="220"/>
      <c r="F6" s="220"/>
      <c r="G6" s="220"/>
      <c r="H6" s="220"/>
      <c r="I6" s="220"/>
      <c r="J6" s="219"/>
    </row>
    <row r="7" spans="1:10" ht="11.25">
      <c r="A7" s="221"/>
      <c r="B7" s="220"/>
      <c r="C7" s="220"/>
      <c r="D7" s="220"/>
      <c r="E7" s="220"/>
      <c r="F7" s="220"/>
      <c r="G7" s="220"/>
      <c r="H7" s="220"/>
      <c r="I7" s="220"/>
      <c r="J7" s="219"/>
    </row>
    <row r="8" spans="1:10" s="45" customFormat="1" ht="11.45" customHeight="1">
      <c r="A8" s="41">
        <v>1</v>
      </c>
      <c r="B8" s="53">
        <v>2</v>
      </c>
      <c r="C8" s="53">
        <v>3</v>
      </c>
      <c r="D8" s="53">
        <v>4</v>
      </c>
      <c r="E8" s="43">
        <v>5</v>
      </c>
      <c r="F8" s="43">
        <v>6</v>
      </c>
      <c r="G8" s="43">
        <v>7</v>
      </c>
      <c r="H8" s="43">
        <v>8</v>
      </c>
      <c r="I8" s="43">
        <v>7</v>
      </c>
      <c r="J8" s="44">
        <v>8</v>
      </c>
    </row>
    <row r="9" spans="1:10" s="132" customFormat="1" ht="11.45" customHeight="1">
      <c r="A9" s="46"/>
      <c r="B9" s="133"/>
      <c r="C9" s="133"/>
      <c r="D9" s="133"/>
      <c r="E9" s="99"/>
      <c r="F9" s="99"/>
      <c r="G9" s="136"/>
      <c r="H9" s="136"/>
      <c r="I9" s="136"/>
      <c r="J9" s="99"/>
    </row>
    <row r="10" spans="1:10" s="97" customFormat="1" ht="11.45" customHeight="1">
      <c r="A10" s="47">
        <f>IF(E10&lt;&gt;"",COUNTA($E$10:E10),"")</f>
        <v>1</v>
      </c>
      <c r="B10" s="98" t="s">
        <v>46</v>
      </c>
      <c r="C10" s="98" t="s">
        <v>26</v>
      </c>
      <c r="D10" s="98" t="s">
        <v>150</v>
      </c>
      <c r="E10" s="99">
        <v>493</v>
      </c>
      <c r="F10" s="99">
        <v>308</v>
      </c>
      <c r="G10" s="136">
        <v>160</v>
      </c>
      <c r="H10" s="136">
        <v>148</v>
      </c>
      <c r="I10" s="136">
        <v>111</v>
      </c>
      <c r="J10" s="99">
        <v>74</v>
      </c>
    </row>
    <row r="11" spans="1:10" s="97" customFormat="1" ht="11.45" customHeight="1">
      <c r="A11" s="47">
        <f>IF(E11&lt;&gt;"",COUNTA($E$10:E11),"")</f>
        <v>2</v>
      </c>
      <c r="B11" s="98" t="s">
        <v>45</v>
      </c>
      <c r="C11" s="98" t="s">
        <v>28</v>
      </c>
      <c r="D11" s="98" t="s">
        <v>152</v>
      </c>
      <c r="E11" s="99">
        <v>140126</v>
      </c>
      <c r="F11" s="99">
        <v>50456</v>
      </c>
      <c r="G11" s="136">
        <v>38883</v>
      </c>
      <c r="H11" s="136">
        <v>11572</v>
      </c>
      <c r="I11" s="136" t="s">
        <v>4</v>
      </c>
      <c r="J11" s="99" t="s">
        <v>4</v>
      </c>
    </row>
    <row r="12" spans="1:10" s="97" customFormat="1" ht="11.45" customHeight="1">
      <c r="A12" s="47" t="str">
        <f>IF(E12&lt;&gt;"",COUNTA($E$10:E12),"")</f>
        <v/>
      </c>
      <c r="B12" s="98" t="s">
        <v>64</v>
      </c>
      <c r="C12" s="98"/>
      <c r="D12" s="98"/>
      <c r="E12" s="99"/>
      <c r="F12" s="99"/>
      <c r="G12" s="136"/>
      <c r="H12" s="136"/>
      <c r="I12" s="136"/>
      <c r="J12" s="99"/>
    </row>
    <row r="13" spans="1:10" s="97" customFormat="1" ht="11.45" customHeight="1">
      <c r="A13" s="47">
        <f>IF(E13&lt;&gt;"",COUNTA($E$10:E13),"")</f>
        <v>3</v>
      </c>
      <c r="B13" s="98" t="s">
        <v>117</v>
      </c>
      <c r="C13" s="98" t="s">
        <v>26</v>
      </c>
      <c r="D13" s="98" t="s">
        <v>150</v>
      </c>
      <c r="E13" s="99">
        <v>421</v>
      </c>
      <c r="F13" s="99">
        <v>269</v>
      </c>
      <c r="G13" s="136">
        <v>141</v>
      </c>
      <c r="H13" s="136">
        <v>128</v>
      </c>
      <c r="I13" s="136">
        <v>88</v>
      </c>
      <c r="J13" s="99">
        <v>64</v>
      </c>
    </row>
    <row r="14" spans="1:10" s="97" customFormat="1" ht="11.45" customHeight="1">
      <c r="A14" s="47">
        <f>IF(E14&lt;&gt;"",COUNTA($E$10:E14),"")</f>
        <v>4</v>
      </c>
      <c r="B14" s="98" t="s">
        <v>45</v>
      </c>
      <c r="C14" s="98" t="s">
        <v>38</v>
      </c>
      <c r="D14" s="98" t="s">
        <v>152</v>
      </c>
      <c r="E14" s="99">
        <v>16747</v>
      </c>
      <c r="F14" s="99">
        <v>6086</v>
      </c>
      <c r="G14" s="136">
        <v>3793</v>
      </c>
      <c r="H14" s="136">
        <v>2292</v>
      </c>
      <c r="I14" s="136" t="s">
        <v>4</v>
      </c>
      <c r="J14" s="99" t="s">
        <v>4</v>
      </c>
    </row>
    <row r="15" spans="1:10" s="97" customFormat="1" ht="11.45" customHeight="1">
      <c r="A15" s="47">
        <f>IF(E15&lt;&gt;"",COUNTA($E$10:E15),"")</f>
        <v>5</v>
      </c>
      <c r="B15" s="98" t="s">
        <v>72</v>
      </c>
      <c r="C15" s="98" t="s">
        <v>26</v>
      </c>
      <c r="D15" s="98" t="s">
        <v>150</v>
      </c>
      <c r="E15" s="99">
        <v>30</v>
      </c>
      <c r="F15" s="99">
        <v>20</v>
      </c>
      <c r="G15" s="136">
        <v>13</v>
      </c>
      <c r="H15" s="136">
        <v>7</v>
      </c>
      <c r="I15" s="136">
        <v>6</v>
      </c>
      <c r="J15" s="99">
        <v>4</v>
      </c>
    </row>
    <row r="16" spans="1:10" s="97" customFormat="1" ht="11.45" customHeight="1">
      <c r="A16" s="47">
        <f>IF(E16&lt;&gt;"",COUNTA($E$10:E16),"")</f>
        <v>6</v>
      </c>
      <c r="B16" s="98" t="s">
        <v>71</v>
      </c>
      <c r="C16" s="98" t="s">
        <v>38</v>
      </c>
      <c r="D16" s="98" t="s">
        <v>152</v>
      </c>
      <c r="E16" s="99">
        <v>159</v>
      </c>
      <c r="F16" s="99">
        <v>152</v>
      </c>
      <c r="G16" s="136">
        <v>126</v>
      </c>
      <c r="H16" s="136">
        <v>26</v>
      </c>
      <c r="I16" s="136" t="s">
        <v>4</v>
      </c>
      <c r="J16" s="99" t="s">
        <v>4</v>
      </c>
    </row>
    <row r="17" spans="1:10" s="97" customFormat="1" ht="11.45" customHeight="1">
      <c r="A17" s="47" t="str">
        <f>IF(E17&lt;&gt;"",COUNTA($E$10:E17),"")</f>
        <v/>
      </c>
      <c r="B17" s="98" t="s">
        <v>118</v>
      </c>
      <c r="C17" s="98"/>
      <c r="D17" s="98"/>
      <c r="E17" s="99"/>
      <c r="F17" s="99"/>
      <c r="G17" s="136"/>
      <c r="H17" s="136"/>
      <c r="I17" s="136"/>
      <c r="J17" s="99"/>
    </row>
    <row r="18" spans="1:10" s="97" customFormat="1" ht="11.45" customHeight="1">
      <c r="A18" s="47">
        <f>IF(E18&lt;&gt;"",COUNTA($E$10:E18),"")</f>
        <v>7</v>
      </c>
      <c r="B18" s="98" t="s">
        <v>119</v>
      </c>
      <c r="C18" s="98" t="s">
        <v>26</v>
      </c>
      <c r="D18" s="98" t="s">
        <v>150</v>
      </c>
      <c r="E18" s="99">
        <v>16</v>
      </c>
      <c r="F18" s="99">
        <v>11</v>
      </c>
      <c r="G18" s="136">
        <v>7</v>
      </c>
      <c r="H18" s="136">
        <v>4</v>
      </c>
      <c r="I18" s="136">
        <v>3</v>
      </c>
      <c r="J18" s="99">
        <v>2</v>
      </c>
    </row>
    <row r="19" spans="1:10" s="97" customFormat="1" ht="11.45" customHeight="1">
      <c r="A19" s="47">
        <f>IF(E19&lt;&gt;"",COUNTA($E$10:E19),"")</f>
        <v>8</v>
      </c>
      <c r="B19" s="98" t="s">
        <v>116</v>
      </c>
      <c r="C19" s="98" t="s">
        <v>38</v>
      </c>
      <c r="D19" s="98" t="s">
        <v>152</v>
      </c>
      <c r="E19" s="99">
        <v>79</v>
      </c>
      <c r="F19" s="99">
        <v>75</v>
      </c>
      <c r="G19" s="136">
        <v>55</v>
      </c>
      <c r="H19" s="136">
        <v>20</v>
      </c>
      <c r="I19" s="136" t="s">
        <v>4</v>
      </c>
      <c r="J19" s="99" t="s">
        <v>4</v>
      </c>
    </row>
    <row r="20" spans="1:10" s="97" customFormat="1" ht="11.45" customHeight="1">
      <c r="A20" s="47">
        <f>IF(E20&lt;&gt;"",COUNTA($E$10:E20),"")</f>
        <v>9</v>
      </c>
      <c r="B20" s="98" t="s">
        <v>120</v>
      </c>
      <c r="C20" s="98" t="s">
        <v>26</v>
      </c>
      <c r="D20" s="98" t="s">
        <v>150</v>
      </c>
      <c r="E20" s="99" t="s">
        <v>5</v>
      </c>
      <c r="F20" s="99" t="s">
        <v>5</v>
      </c>
      <c r="G20" s="137" t="s">
        <v>5</v>
      </c>
      <c r="H20" s="137" t="s">
        <v>5</v>
      </c>
      <c r="I20" s="137" t="s">
        <v>5</v>
      </c>
      <c r="J20" s="99" t="s">
        <v>5</v>
      </c>
    </row>
    <row r="21" spans="1:10" s="97" customFormat="1" ht="11.45" customHeight="1">
      <c r="A21" s="47">
        <f>IF(E21&lt;&gt;"",COUNTA($E$10:E21),"")</f>
        <v>10</v>
      </c>
      <c r="B21" s="98" t="s">
        <v>45</v>
      </c>
      <c r="C21" s="98" t="s">
        <v>38</v>
      </c>
      <c r="D21" s="98" t="s">
        <v>152</v>
      </c>
      <c r="E21" s="99" t="s">
        <v>5</v>
      </c>
      <c r="F21" s="99" t="s">
        <v>5</v>
      </c>
      <c r="G21" s="137" t="s">
        <v>5</v>
      </c>
      <c r="H21" s="137" t="s">
        <v>5</v>
      </c>
      <c r="I21" s="137" t="s">
        <v>5</v>
      </c>
      <c r="J21" s="99" t="s">
        <v>5</v>
      </c>
    </row>
    <row r="22" spans="1:10" s="97" customFormat="1" ht="11.45" customHeight="1">
      <c r="A22" s="47">
        <f>IF(E22&lt;&gt;"",COUNTA($E$10:E22),"")</f>
        <v>11</v>
      </c>
      <c r="B22" s="98" t="s">
        <v>121</v>
      </c>
      <c r="C22" s="98" t="s">
        <v>26</v>
      </c>
      <c r="D22" s="98" t="s">
        <v>150</v>
      </c>
      <c r="E22" s="99">
        <v>2</v>
      </c>
      <c r="F22" s="99">
        <v>2</v>
      </c>
      <c r="G22" s="137">
        <v>1</v>
      </c>
      <c r="H22" s="137">
        <v>1</v>
      </c>
      <c r="I22" s="137" t="s">
        <v>5</v>
      </c>
      <c r="J22" s="99" t="s">
        <v>5</v>
      </c>
    </row>
    <row r="23" spans="1:10" s="97" customFormat="1" ht="11.45" customHeight="1">
      <c r="A23" s="47">
        <f>IF(E23&lt;&gt;"",COUNTA($E$10:E23),"")</f>
        <v>12</v>
      </c>
      <c r="B23" s="98" t="s">
        <v>45</v>
      </c>
      <c r="C23" s="98" t="s">
        <v>38</v>
      </c>
      <c r="D23" s="98" t="s">
        <v>152</v>
      </c>
      <c r="E23" s="99" t="s">
        <v>4</v>
      </c>
      <c r="F23" s="99" t="s">
        <v>4</v>
      </c>
      <c r="G23" s="137" t="s">
        <v>4</v>
      </c>
      <c r="H23" s="137" t="s">
        <v>4</v>
      </c>
      <c r="I23" s="137" t="s">
        <v>5</v>
      </c>
      <c r="J23" s="99" t="s">
        <v>5</v>
      </c>
    </row>
    <row r="24" spans="1:10" s="97" customFormat="1" ht="11.45" customHeight="1">
      <c r="A24" s="47">
        <f>IF(E24&lt;&gt;"",COUNTA($E$10:E24),"")</f>
        <v>13</v>
      </c>
      <c r="B24" s="98" t="s">
        <v>122</v>
      </c>
      <c r="C24" s="98" t="s">
        <v>26</v>
      </c>
      <c r="D24" s="98" t="s">
        <v>150</v>
      </c>
      <c r="E24" s="99">
        <v>363</v>
      </c>
      <c r="F24" s="99">
        <v>207</v>
      </c>
      <c r="G24" s="136">
        <v>132</v>
      </c>
      <c r="H24" s="136">
        <v>75</v>
      </c>
      <c r="I24" s="136">
        <v>95</v>
      </c>
      <c r="J24" s="99">
        <v>61</v>
      </c>
    </row>
    <row r="25" spans="1:10" s="97" customFormat="1" ht="11.45" customHeight="1">
      <c r="A25" s="47">
        <f>IF(E25&lt;&gt;"",COUNTA($E$10:E25),"")</f>
        <v>14</v>
      </c>
      <c r="B25" s="98" t="s">
        <v>45</v>
      </c>
      <c r="C25" s="98" t="s">
        <v>38</v>
      </c>
      <c r="D25" s="98" t="s">
        <v>152</v>
      </c>
      <c r="E25" s="99">
        <v>123213</v>
      </c>
      <c r="F25" s="99">
        <v>44211</v>
      </c>
      <c r="G25" s="136">
        <v>34961</v>
      </c>
      <c r="H25" s="136">
        <v>9250</v>
      </c>
      <c r="I25" s="136" t="s">
        <v>4</v>
      </c>
      <c r="J25" s="99" t="s">
        <v>4</v>
      </c>
    </row>
    <row r="26" spans="1:10" s="97" customFormat="1" ht="11.45" customHeight="1">
      <c r="A26" s="47" t="str">
        <f>IF(E26&lt;&gt;"",COUNTA($E$10:E26),"")</f>
        <v/>
      </c>
      <c r="B26" s="98" t="s">
        <v>118</v>
      </c>
      <c r="C26" s="98"/>
      <c r="D26" s="98"/>
      <c r="E26" s="99"/>
      <c r="F26" s="99"/>
      <c r="G26" s="136"/>
      <c r="H26" s="136"/>
      <c r="I26" s="136"/>
      <c r="J26" s="99"/>
    </row>
    <row r="27" spans="1:10" ht="11.45" customHeight="1">
      <c r="A27" s="47">
        <f>IF(E27&lt;&gt;"",COUNTA($E$10:E27),"")</f>
        <v>15</v>
      </c>
      <c r="B27" s="98" t="s">
        <v>123</v>
      </c>
      <c r="C27" s="98" t="s">
        <v>26</v>
      </c>
      <c r="D27" s="98" t="s">
        <v>150</v>
      </c>
      <c r="E27" s="99">
        <v>313</v>
      </c>
      <c r="F27" s="99">
        <v>169</v>
      </c>
      <c r="G27" s="136">
        <v>111</v>
      </c>
      <c r="H27" s="136">
        <v>58</v>
      </c>
      <c r="I27" s="136">
        <v>88</v>
      </c>
      <c r="J27" s="99">
        <v>56</v>
      </c>
    </row>
    <row r="28" spans="1:10" ht="11.45" customHeight="1">
      <c r="A28" s="47">
        <f>IF(E28&lt;&gt;"",COUNTA($E$10:E28),"")</f>
        <v>16</v>
      </c>
      <c r="B28" s="98" t="s">
        <v>124</v>
      </c>
      <c r="C28" s="98" t="s">
        <v>38</v>
      </c>
      <c r="D28" s="98" t="s">
        <v>152</v>
      </c>
      <c r="E28" s="99">
        <v>66559</v>
      </c>
      <c r="F28" s="99">
        <v>25097</v>
      </c>
      <c r="G28" s="136">
        <v>20131</v>
      </c>
      <c r="H28" s="136">
        <v>4966</v>
      </c>
      <c r="I28" s="136">
        <v>18180</v>
      </c>
      <c r="J28" s="99">
        <v>23282</v>
      </c>
    </row>
    <row r="29" spans="1:10" ht="11.45" customHeight="1">
      <c r="A29" s="47">
        <f>IF(E29&lt;&gt;"",COUNTA($E$10:E29),"")</f>
        <v>17</v>
      </c>
      <c r="B29" s="98" t="s">
        <v>70</v>
      </c>
      <c r="C29" s="98" t="s">
        <v>26</v>
      </c>
      <c r="D29" s="98" t="s">
        <v>150</v>
      </c>
      <c r="E29" s="99">
        <v>245</v>
      </c>
      <c r="F29" s="99">
        <v>125</v>
      </c>
      <c r="G29" s="136">
        <v>85</v>
      </c>
      <c r="H29" s="136">
        <v>40</v>
      </c>
      <c r="I29" s="136">
        <v>68</v>
      </c>
      <c r="J29" s="99">
        <v>52</v>
      </c>
    </row>
    <row r="30" spans="1:10" ht="11.45" customHeight="1">
      <c r="A30" s="47">
        <f>IF(E30&lt;&gt;"",COUNTA($E$10:E30),"")</f>
        <v>18</v>
      </c>
      <c r="B30" s="98" t="s">
        <v>45</v>
      </c>
      <c r="C30" s="98" t="s">
        <v>38</v>
      </c>
      <c r="D30" s="98" t="s">
        <v>152</v>
      </c>
      <c r="E30" s="99">
        <v>19623</v>
      </c>
      <c r="F30" s="99">
        <v>4746</v>
      </c>
      <c r="G30" s="136">
        <v>3621</v>
      </c>
      <c r="H30" s="136">
        <v>1125</v>
      </c>
      <c r="I30" s="136">
        <v>6460</v>
      </c>
      <c r="J30" s="99">
        <v>8417</v>
      </c>
    </row>
    <row r="31" spans="1:10" ht="11.45" customHeight="1">
      <c r="A31" s="47">
        <f>IF(E31&lt;&gt;"",COUNTA($E$10:E31),"")</f>
        <v>19</v>
      </c>
      <c r="B31" s="98" t="s">
        <v>125</v>
      </c>
      <c r="C31" s="98" t="s">
        <v>26</v>
      </c>
      <c r="D31" s="98" t="s">
        <v>150</v>
      </c>
      <c r="E31" s="99">
        <v>90</v>
      </c>
      <c r="F31" s="99">
        <v>44</v>
      </c>
      <c r="G31" s="136">
        <v>39</v>
      </c>
      <c r="H31" s="136">
        <v>5</v>
      </c>
      <c r="I31" s="136">
        <v>22</v>
      </c>
      <c r="J31" s="99">
        <v>24</v>
      </c>
    </row>
    <row r="32" spans="1:10" ht="11.45" customHeight="1">
      <c r="A32" s="47">
        <f>IF(E32&lt;&gt;"",COUNTA($E$10:E32),"")</f>
        <v>20</v>
      </c>
      <c r="B32" s="98" t="s">
        <v>45</v>
      </c>
      <c r="C32" s="98" t="s">
        <v>38</v>
      </c>
      <c r="D32" s="98" t="s">
        <v>152</v>
      </c>
      <c r="E32" s="99">
        <v>4638</v>
      </c>
      <c r="F32" s="99">
        <v>1963</v>
      </c>
      <c r="G32" s="136">
        <v>1722</v>
      </c>
      <c r="H32" s="136">
        <v>241</v>
      </c>
      <c r="I32" s="136" t="s">
        <v>4</v>
      </c>
      <c r="J32" s="99" t="s">
        <v>4</v>
      </c>
    </row>
    <row r="33" spans="1:10" ht="11.45" customHeight="1">
      <c r="A33" s="47">
        <f>IF(E33&lt;&gt;"",COUNTA($E$10:E33),"")</f>
        <v>21</v>
      </c>
      <c r="B33" s="98" t="s">
        <v>126</v>
      </c>
      <c r="C33" s="98" t="s">
        <v>26</v>
      </c>
      <c r="D33" s="98" t="s">
        <v>150</v>
      </c>
      <c r="E33" s="99">
        <v>72</v>
      </c>
      <c r="F33" s="99">
        <v>35</v>
      </c>
      <c r="G33" s="136">
        <v>28</v>
      </c>
      <c r="H33" s="136">
        <v>7</v>
      </c>
      <c r="I33" s="136">
        <v>22</v>
      </c>
      <c r="J33" s="99">
        <v>15</v>
      </c>
    </row>
    <row r="34" spans="1:10" ht="11.45" customHeight="1">
      <c r="A34" s="47">
        <f>IF(E34&lt;&gt;"",COUNTA($E$10:E34),"")</f>
        <v>22</v>
      </c>
      <c r="B34" s="98" t="s">
        <v>127</v>
      </c>
      <c r="C34" s="98" t="s">
        <v>38</v>
      </c>
      <c r="D34" s="98" t="s">
        <v>152</v>
      </c>
      <c r="E34" s="99">
        <v>3199</v>
      </c>
      <c r="F34" s="99">
        <v>914</v>
      </c>
      <c r="G34" s="136">
        <v>747</v>
      </c>
      <c r="H34" s="136">
        <v>167</v>
      </c>
      <c r="I34" s="136" t="s">
        <v>4</v>
      </c>
      <c r="J34" s="99" t="s">
        <v>4</v>
      </c>
    </row>
    <row r="35" spans="1:10" ht="11.45" customHeight="1">
      <c r="A35" s="47">
        <f>IF(E35&lt;&gt;"",COUNTA($E$10:E35),"")</f>
        <v>23</v>
      </c>
      <c r="B35" s="98" t="s">
        <v>128</v>
      </c>
      <c r="C35" s="98" t="s">
        <v>26</v>
      </c>
      <c r="D35" s="98" t="s">
        <v>150</v>
      </c>
      <c r="E35" s="99">
        <v>228</v>
      </c>
      <c r="F35" s="99">
        <v>113</v>
      </c>
      <c r="G35" s="136">
        <v>84</v>
      </c>
      <c r="H35" s="136">
        <v>29</v>
      </c>
      <c r="I35" s="136">
        <v>67</v>
      </c>
      <c r="J35" s="99">
        <v>48</v>
      </c>
    </row>
    <row r="36" spans="1:10" ht="11.45" customHeight="1">
      <c r="A36" s="47">
        <f>IF(E36&lt;&gt;"",COUNTA($E$10:E36),"")</f>
        <v>24</v>
      </c>
      <c r="B36" s="98" t="s">
        <v>129</v>
      </c>
      <c r="C36" s="98" t="s">
        <v>38</v>
      </c>
      <c r="D36" s="98" t="s">
        <v>152</v>
      </c>
      <c r="E36" s="99">
        <v>24887</v>
      </c>
      <c r="F36" s="99">
        <v>9900</v>
      </c>
      <c r="G36" s="136">
        <v>7562</v>
      </c>
      <c r="H36" s="136">
        <v>2338</v>
      </c>
      <c r="I36" s="136">
        <v>5979</v>
      </c>
      <c r="J36" s="99">
        <v>9008</v>
      </c>
    </row>
    <row r="37" spans="1:10" ht="11.45" customHeight="1">
      <c r="A37" s="47" t="str">
        <f>IF(E37&lt;&gt;"",COUNTA($E$10:E37),"")</f>
        <v/>
      </c>
      <c r="B37" s="98" t="s">
        <v>130</v>
      </c>
      <c r="C37" s="98"/>
      <c r="D37" s="98"/>
      <c r="E37" s="99"/>
      <c r="F37" s="99"/>
      <c r="G37" s="136"/>
      <c r="H37" s="136"/>
      <c r="I37" s="136"/>
      <c r="J37" s="99"/>
    </row>
    <row r="38" spans="1:10" ht="11.45" customHeight="1">
      <c r="A38" s="47">
        <f>IF(E38&lt;&gt;"",COUNTA($E$10:E38),"")</f>
        <v>25</v>
      </c>
      <c r="B38" s="98" t="s">
        <v>131</v>
      </c>
      <c r="C38" s="98" t="s">
        <v>26</v>
      </c>
      <c r="D38" s="98" t="s">
        <v>150</v>
      </c>
      <c r="E38" s="99">
        <v>226</v>
      </c>
      <c r="F38" s="99">
        <v>112</v>
      </c>
      <c r="G38" s="136">
        <v>83</v>
      </c>
      <c r="H38" s="136">
        <v>29</v>
      </c>
      <c r="I38" s="136">
        <v>66</v>
      </c>
      <c r="J38" s="99">
        <v>48</v>
      </c>
    </row>
    <row r="39" spans="1:10" ht="11.45" customHeight="1">
      <c r="A39" s="47">
        <f>IF(E39&lt;&gt;"",COUNTA($E$10:E39),"")</f>
        <v>26</v>
      </c>
      <c r="B39" s="98" t="s">
        <v>45</v>
      </c>
      <c r="C39" s="98" t="s">
        <v>38</v>
      </c>
      <c r="D39" s="98" t="s">
        <v>152</v>
      </c>
      <c r="E39" s="99" t="s">
        <v>4</v>
      </c>
      <c r="F39" s="99" t="s">
        <v>4</v>
      </c>
      <c r="G39" s="136" t="s">
        <v>4</v>
      </c>
      <c r="H39" s="136" t="s">
        <v>4</v>
      </c>
      <c r="I39" s="136" t="s">
        <v>4</v>
      </c>
      <c r="J39" s="99" t="s">
        <v>4</v>
      </c>
    </row>
    <row r="40" spans="1:10" ht="11.45" customHeight="1">
      <c r="A40" s="47">
        <f>IF(E40&lt;&gt;"",COUNTA($E$10:E40),"")</f>
        <v>27</v>
      </c>
      <c r="B40" s="98" t="s">
        <v>132</v>
      </c>
      <c r="C40" s="98" t="s">
        <v>26</v>
      </c>
      <c r="D40" s="98" t="s">
        <v>150</v>
      </c>
      <c r="E40" s="99">
        <v>27</v>
      </c>
      <c r="F40" s="99">
        <v>18</v>
      </c>
      <c r="G40" s="136">
        <v>14</v>
      </c>
      <c r="H40" s="136">
        <v>4</v>
      </c>
      <c r="I40" s="136">
        <v>6</v>
      </c>
      <c r="J40" s="99">
        <v>3</v>
      </c>
    </row>
    <row r="41" spans="1:10" ht="11.45" customHeight="1">
      <c r="A41" s="47">
        <f>IF(E41&lt;&gt;"",COUNTA($E$10:E41),"")</f>
        <v>28</v>
      </c>
      <c r="B41" s="98" t="s">
        <v>71</v>
      </c>
      <c r="C41" s="98" t="s">
        <v>38</v>
      </c>
      <c r="D41" s="98" t="s">
        <v>152</v>
      </c>
      <c r="E41" s="99">
        <v>409</v>
      </c>
      <c r="F41" s="99">
        <v>178</v>
      </c>
      <c r="G41" s="136">
        <v>170</v>
      </c>
      <c r="H41" s="136">
        <v>8</v>
      </c>
      <c r="I41" s="136" t="s">
        <v>4</v>
      </c>
      <c r="J41" s="99" t="s">
        <v>4</v>
      </c>
    </row>
    <row r="42" spans="1:10" ht="11.45" customHeight="1">
      <c r="A42" s="47" t="str">
        <f>IF(E42&lt;&gt;"",COUNTA($E$10:E42),"")</f>
        <v/>
      </c>
      <c r="B42" s="98" t="s">
        <v>118</v>
      </c>
      <c r="C42" s="98"/>
      <c r="D42" s="98"/>
      <c r="E42" s="99"/>
      <c r="F42" s="99"/>
      <c r="G42" s="136"/>
      <c r="H42" s="136"/>
      <c r="I42" s="136"/>
      <c r="J42" s="99"/>
    </row>
    <row r="43" spans="1:10" ht="11.45" customHeight="1">
      <c r="A43" s="47">
        <f>IF(E43&lt;&gt;"",COUNTA($E$10:E43),"")</f>
        <v>29</v>
      </c>
      <c r="B43" s="98" t="s">
        <v>133</v>
      </c>
      <c r="C43" s="98" t="s">
        <v>26</v>
      </c>
      <c r="D43" s="98" t="s">
        <v>150</v>
      </c>
      <c r="E43" s="99">
        <v>23</v>
      </c>
      <c r="F43" s="99">
        <v>15</v>
      </c>
      <c r="G43" s="136">
        <v>12</v>
      </c>
      <c r="H43" s="136">
        <v>3</v>
      </c>
      <c r="I43" s="136">
        <v>5</v>
      </c>
      <c r="J43" s="99">
        <v>3</v>
      </c>
    </row>
    <row r="44" spans="1:10" ht="11.45" customHeight="1">
      <c r="A44" s="47">
        <f>IF(E44&lt;&gt;"",COUNTA($E$10:E44),"")</f>
        <v>30</v>
      </c>
      <c r="B44" s="98" t="s">
        <v>45</v>
      </c>
      <c r="C44" s="98" t="s">
        <v>38</v>
      </c>
      <c r="D44" s="98" t="s">
        <v>152</v>
      </c>
      <c r="E44" s="99">
        <v>400</v>
      </c>
      <c r="F44" s="99">
        <v>171</v>
      </c>
      <c r="G44" s="136">
        <v>168</v>
      </c>
      <c r="H44" s="136">
        <v>3</v>
      </c>
      <c r="I44" s="136" t="s">
        <v>4</v>
      </c>
      <c r="J44" s="99" t="s">
        <v>4</v>
      </c>
    </row>
    <row r="45" spans="1:10" ht="11.45" customHeight="1">
      <c r="A45" s="47">
        <f>IF(E45&lt;&gt;"",COUNTA($E$10:E45),"")</f>
        <v>31</v>
      </c>
      <c r="B45" s="98" t="s">
        <v>134</v>
      </c>
      <c r="C45" s="98" t="s">
        <v>26</v>
      </c>
      <c r="D45" s="98" t="s">
        <v>150</v>
      </c>
      <c r="E45" s="99">
        <v>8</v>
      </c>
      <c r="F45" s="99">
        <v>6</v>
      </c>
      <c r="G45" s="136">
        <v>5</v>
      </c>
      <c r="H45" s="136">
        <v>1</v>
      </c>
      <c r="I45" s="136">
        <v>2</v>
      </c>
      <c r="J45" s="99" t="s">
        <v>5</v>
      </c>
    </row>
    <row r="46" spans="1:10" ht="11.45" customHeight="1">
      <c r="A46" s="47">
        <f>IF(E46&lt;&gt;"",COUNTA($E$10:E46),"")</f>
        <v>32</v>
      </c>
      <c r="B46" s="98" t="s">
        <v>135</v>
      </c>
      <c r="C46" s="98" t="s">
        <v>38</v>
      </c>
      <c r="D46" s="98" t="s">
        <v>152</v>
      </c>
      <c r="E46" s="99" t="s">
        <v>4</v>
      </c>
      <c r="F46" s="99" t="s">
        <v>4</v>
      </c>
      <c r="G46" s="136">
        <v>2</v>
      </c>
      <c r="H46" s="136" t="s">
        <v>4</v>
      </c>
      <c r="I46" s="136" t="s">
        <v>4</v>
      </c>
      <c r="J46" s="99" t="s">
        <v>5</v>
      </c>
    </row>
    <row r="47" spans="1:10" ht="11.45" customHeight="1">
      <c r="A47" s="47">
        <f>IF(E47&lt;&gt;"",COUNTA($E$10:E47),"")</f>
        <v>33</v>
      </c>
      <c r="B47" s="98" t="s">
        <v>136</v>
      </c>
      <c r="C47" s="98" t="s">
        <v>26</v>
      </c>
      <c r="D47" s="98" t="s">
        <v>150</v>
      </c>
      <c r="E47" s="99">
        <v>263</v>
      </c>
      <c r="F47" s="99">
        <v>165</v>
      </c>
      <c r="G47" s="136">
        <v>78</v>
      </c>
      <c r="H47" s="136">
        <v>87</v>
      </c>
      <c r="I47" s="136">
        <v>58</v>
      </c>
      <c r="J47" s="99">
        <v>40</v>
      </c>
    </row>
    <row r="48" spans="1:10" ht="22.5">
      <c r="A48" s="47">
        <f>IF(E48&lt;&gt;"",COUNTA($E$10:E48),"")</f>
        <v>34</v>
      </c>
      <c r="B48" s="98" t="s">
        <v>45</v>
      </c>
      <c r="C48" s="98" t="s">
        <v>279</v>
      </c>
      <c r="D48" s="98" t="s">
        <v>151</v>
      </c>
      <c r="E48" s="99">
        <v>48702</v>
      </c>
      <c r="F48" s="99">
        <v>7405</v>
      </c>
      <c r="G48" s="136">
        <v>5388</v>
      </c>
      <c r="H48" s="136">
        <v>2017</v>
      </c>
      <c r="I48" s="136">
        <v>20638</v>
      </c>
      <c r="J48" s="99">
        <v>20659</v>
      </c>
    </row>
    <row r="49" spans="1:10" ht="11.45" customHeight="1">
      <c r="A49" s="47" t="str">
        <f>IF(E49&lt;&gt;"",COUNTA($E$10:E49),"")</f>
        <v/>
      </c>
      <c r="B49" s="98" t="s">
        <v>118</v>
      </c>
      <c r="C49" s="98"/>
      <c r="D49" s="98"/>
      <c r="E49" s="99"/>
      <c r="F49" s="99"/>
      <c r="G49" s="136"/>
      <c r="H49" s="136"/>
      <c r="I49" s="136"/>
      <c r="J49" s="99"/>
    </row>
    <row r="50" spans="1:10" ht="11.45" customHeight="1">
      <c r="A50" s="47">
        <f>IF(E50&lt;&gt;"",COUNTA($E$10:E50),"")</f>
        <v>35</v>
      </c>
      <c r="B50" s="98" t="s">
        <v>137</v>
      </c>
      <c r="C50" s="98" t="s">
        <v>26</v>
      </c>
      <c r="D50" s="133" t="s">
        <v>150</v>
      </c>
      <c r="E50" s="99">
        <v>164</v>
      </c>
      <c r="F50" s="99">
        <v>94</v>
      </c>
      <c r="G50" s="136">
        <v>40</v>
      </c>
      <c r="H50" s="136">
        <v>54</v>
      </c>
      <c r="I50" s="136">
        <v>43</v>
      </c>
      <c r="J50" s="99">
        <v>27</v>
      </c>
    </row>
    <row r="51" spans="1:10" ht="11.45" customHeight="1">
      <c r="A51" s="47">
        <f>IF(E51&lt;&gt;"",COUNTA($E$10:E51),"")</f>
        <v>36</v>
      </c>
      <c r="B51" s="98" t="s">
        <v>45</v>
      </c>
      <c r="C51" s="133" t="s">
        <v>39</v>
      </c>
      <c r="D51" s="133" t="s">
        <v>150</v>
      </c>
      <c r="E51" s="99">
        <v>40223</v>
      </c>
      <c r="F51" s="99">
        <v>6917</v>
      </c>
      <c r="G51" s="136">
        <v>4949</v>
      </c>
      <c r="H51" s="136">
        <v>1968</v>
      </c>
      <c r="I51" s="136">
        <v>14272</v>
      </c>
      <c r="J51" s="99">
        <v>19034</v>
      </c>
    </row>
    <row r="52" spans="1:10" ht="11.45" customHeight="1">
      <c r="A52" s="47" t="str">
        <f>IF(E52&lt;&gt;"",COUNTA($E$10:E52),"")</f>
        <v/>
      </c>
      <c r="B52" s="98" t="s">
        <v>130</v>
      </c>
      <c r="C52" s="98"/>
      <c r="D52" s="98"/>
      <c r="E52" s="99"/>
      <c r="F52" s="99"/>
      <c r="G52" s="136"/>
      <c r="H52" s="136"/>
      <c r="I52" s="136"/>
      <c r="J52" s="99"/>
    </row>
    <row r="53" spans="1:10" ht="11.45" customHeight="1">
      <c r="A53" s="47">
        <f>IF(E53&lt;&gt;"",COUNTA($E$10:E53),"")</f>
        <v>37</v>
      </c>
      <c r="B53" s="98" t="s">
        <v>138</v>
      </c>
      <c r="C53" s="98" t="s">
        <v>26</v>
      </c>
      <c r="D53" s="133" t="s">
        <v>150</v>
      </c>
      <c r="E53" s="99">
        <v>65</v>
      </c>
      <c r="F53" s="99">
        <v>20</v>
      </c>
      <c r="G53" s="136">
        <v>15</v>
      </c>
      <c r="H53" s="136">
        <v>5</v>
      </c>
      <c r="I53" s="136">
        <v>25</v>
      </c>
      <c r="J53" s="99">
        <v>20</v>
      </c>
    </row>
    <row r="54" spans="1:10" ht="11.45" customHeight="1">
      <c r="A54" s="47">
        <f>IF(E54&lt;&gt;"",COUNTA($E$10:E54),"")</f>
        <v>38</v>
      </c>
      <c r="B54" s="98" t="s">
        <v>45</v>
      </c>
      <c r="C54" s="133" t="s">
        <v>39</v>
      </c>
      <c r="D54" s="133" t="s">
        <v>150</v>
      </c>
      <c r="E54" s="99" t="s">
        <v>4</v>
      </c>
      <c r="F54" s="99" t="s">
        <v>4</v>
      </c>
      <c r="G54" s="136" t="s">
        <v>4</v>
      </c>
      <c r="H54" s="136" t="s">
        <v>4</v>
      </c>
      <c r="I54" s="136" t="s">
        <v>4</v>
      </c>
      <c r="J54" s="99">
        <v>8723</v>
      </c>
    </row>
    <row r="55" spans="1:10" ht="11.45" customHeight="1">
      <c r="A55" s="47">
        <f>IF(E55&lt;&gt;"",COUNTA($E$10:E55),"")</f>
        <v>39</v>
      </c>
      <c r="B55" s="98" t="s">
        <v>139</v>
      </c>
      <c r="C55" s="98" t="s">
        <v>26</v>
      </c>
      <c r="D55" s="133" t="s">
        <v>150</v>
      </c>
      <c r="E55" s="99">
        <v>93</v>
      </c>
      <c r="F55" s="99">
        <v>69</v>
      </c>
      <c r="G55" s="136">
        <v>25</v>
      </c>
      <c r="H55" s="136">
        <v>44</v>
      </c>
      <c r="I55" s="136">
        <v>15</v>
      </c>
      <c r="J55" s="99">
        <v>9</v>
      </c>
    </row>
    <row r="56" spans="1:10" ht="11.45" customHeight="1">
      <c r="A56" s="47">
        <f>IF(E56&lt;&gt;"",COUNTA($E$10:E56),"")</f>
        <v>40</v>
      </c>
      <c r="B56" s="98" t="s">
        <v>45</v>
      </c>
      <c r="C56" s="133" t="s">
        <v>39</v>
      </c>
      <c r="D56" s="133" t="s">
        <v>150</v>
      </c>
      <c r="E56" s="99" t="s">
        <v>4</v>
      </c>
      <c r="F56" s="99" t="s">
        <v>4</v>
      </c>
      <c r="G56" s="136" t="s">
        <v>4</v>
      </c>
      <c r="H56" s="136" t="s">
        <v>4</v>
      </c>
      <c r="I56" s="136" t="s">
        <v>4</v>
      </c>
      <c r="J56" s="99">
        <v>316</v>
      </c>
    </row>
    <row r="57" spans="1:10" ht="11.45" customHeight="1">
      <c r="A57" s="47">
        <f>IF(E57&lt;&gt;"",COUNTA($E$10:E57),"")</f>
        <v>41</v>
      </c>
      <c r="B57" s="134" t="s">
        <v>140</v>
      </c>
      <c r="C57" s="98" t="s">
        <v>26</v>
      </c>
      <c r="D57" s="133" t="s">
        <v>150</v>
      </c>
      <c r="E57" s="99">
        <v>39</v>
      </c>
      <c r="F57" s="99">
        <v>18</v>
      </c>
      <c r="G57" s="136">
        <v>11</v>
      </c>
      <c r="H57" s="136">
        <v>7</v>
      </c>
      <c r="I57" s="136">
        <v>13</v>
      </c>
      <c r="J57" s="99">
        <v>8</v>
      </c>
    </row>
    <row r="58" spans="1:10" ht="11.45" customHeight="1">
      <c r="A58" s="47">
        <f>IF(E58&lt;&gt;"",COUNTA($E$10:E58),"")</f>
        <v>42</v>
      </c>
      <c r="B58" s="133" t="s">
        <v>45</v>
      </c>
      <c r="C58" s="133" t="s">
        <v>39</v>
      </c>
      <c r="D58" s="133" t="s">
        <v>150</v>
      </c>
      <c r="E58" s="99">
        <v>135040</v>
      </c>
      <c r="F58" s="99">
        <v>9264</v>
      </c>
      <c r="G58" s="136" t="s">
        <v>4</v>
      </c>
      <c r="H58" s="136" t="s">
        <v>4</v>
      </c>
      <c r="I58" s="136">
        <v>98580</v>
      </c>
      <c r="J58" s="99">
        <v>27196</v>
      </c>
    </row>
    <row r="59" spans="1:10" ht="11.45" customHeight="1">
      <c r="A59" s="47" t="str">
        <f>IF(E59&lt;&gt;"",COUNTA($E$10:E59),"")</f>
        <v/>
      </c>
      <c r="B59" s="133" t="s">
        <v>130</v>
      </c>
      <c r="C59" s="98"/>
      <c r="D59" s="98"/>
      <c r="E59" s="99"/>
      <c r="F59" s="99"/>
      <c r="G59" s="136"/>
      <c r="H59" s="136"/>
      <c r="I59" s="136"/>
      <c r="J59" s="99"/>
    </row>
    <row r="60" spans="1:10" ht="11.45" customHeight="1">
      <c r="A60" s="47">
        <f>IF(E60&lt;&gt;"",COUNTA($E$10:E60),"")</f>
        <v>43</v>
      </c>
      <c r="B60" s="133" t="s">
        <v>141</v>
      </c>
      <c r="C60" s="98" t="s">
        <v>26</v>
      </c>
      <c r="D60" s="133" t="s">
        <v>150</v>
      </c>
      <c r="E60" s="99">
        <v>13</v>
      </c>
      <c r="F60" s="99">
        <v>5</v>
      </c>
      <c r="G60" s="136">
        <v>4</v>
      </c>
      <c r="H60" s="136">
        <v>1</v>
      </c>
      <c r="I60" s="136">
        <v>7</v>
      </c>
      <c r="J60" s="99">
        <v>1</v>
      </c>
    </row>
    <row r="61" spans="1:10" ht="11.45" customHeight="1">
      <c r="A61" s="47">
        <f>IF(E61&lt;&gt;"",COUNTA($E$10:E61),"")</f>
        <v>44</v>
      </c>
      <c r="B61" s="133" t="s">
        <v>45</v>
      </c>
      <c r="C61" s="133" t="s">
        <v>39</v>
      </c>
      <c r="D61" s="133" t="s">
        <v>150</v>
      </c>
      <c r="E61" s="99">
        <v>43916</v>
      </c>
      <c r="F61" s="99" t="s">
        <v>4</v>
      </c>
      <c r="G61" s="136" t="s">
        <v>4</v>
      </c>
      <c r="H61" s="136" t="s">
        <v>4</v>
      </c>
      <c r="I61" s="136">
        <v>38684</v>
      </c>
      <c r="J61" s="99" t="s">
        <v>4</v>
      </c>
    </row>
    <row r="62" spans="1:10" ht="11.45" customHeight="1">
      <c r="A62" s="47">
        <f>IF(E62&lt;&gt;"",COUNTA($E$10:E62),"")</f>
        <v>45</v>
      </c>
      <c r="B62" s="133" t="s">
        <v>73</v>
      </c>
      <c r="C62" s="98" t="s">
        <v>26</v>
      </c>
      <c r="D62" s="133" t="s">
        <v>150</v>
      </c>
      <c r="E62" s="99">
        <v>16</v>
      </c>
      <c r="F62" s="99">
        <v>6</v>
      </c>
      <c r="G62" s="136">
        <v>5</v>
      </c>
      <c r="H62" s="136">
        <v>1</v>
      </c>
      <c r="I62" s="136">
        <v>6</v>
      </c>
      <c r="J62" s="99">
        <v>4</v>
      </c>
    </row>
    <row r="63" spans="1:10" ht="11.45" customHeight="1">
      <c r="A63" s="47">
        <f>IF(E63&lt;&gt;"",COUNTA($E$10:E63),"")</f>
        <v>46</v>
      </c>
      <c r="B63" s="133" t="s">
        <v>142</v>
      </c>
      <c r="C63" s="133" t="s">
        <v>39</v>
      </c>
      <c r="D63" s="133" t="s">
        <v>150</v>
      </c>
      <c r="E63" s="99">
        <v>10225</v>
      </c>
      <c r="F63" s="99" t="s">
        <v>4</v>
      </c>
      <c r="G63" s="136" t="s">
        <v>4</v>
      </c>
      <c r="H63" s="136" t="s">
        <v>4</v>
      </c>
      <c r="I63" s="136">
        <v>7834</v>
      </c>
      <c r="J63" s="99" t="s">
        <v>4</v>
      </c>
    </row>
    <row r="64" spans="1:10" ht="11.45" customHeight="1">
      <c r="A64" s="47">
        <f>IF(E64&lt;&gt;"",COUNTA($E$10:E64),"")</f>
        <v>47</v>
      </c>
      <c r="B64" s="133" t="s">
        <v>143</v>
      </c>
      <c r="C64" s="98" t="s">
        <v>26</v>
      </c>
      <c r="D64" s="133" t="s">
        <v>150</v>
      </c>
      <c r="E64" s="99">
        <v>39</v>
      </c>
      <c r="F64" s="99">
        <v>18</v>
      </c>
      <c r="G64" s="136">
        <v>11</v>
      </c>
      <c r="H64" s="136">
        <v>7</v>
      </c>
      <c r="I64" s="136">
        <v>13</v>
      </c>
      <c r="J64" s="99">
        <v>8</v>
      </c>
    </row>
    <row r="65" spans="1:10" ht="11.45" customHeight="1">
      <c r="A65" s="47">
        <f>IF(E65&lt;&gt;"",COUNTA($E$10:E65),"")</f>
        <v>48</v>
      </c>
      <c r="B65" s="133" t="s">
        <v>45</v>
      </c>
      <c r="C65" s="133" t="s">
        <v>39</v>
      </c>
      <c r="D65" s="133" t="s">
        <v>150</v>
      </c>
      <c r="E65" s="99">
        <v>80899</v>
      </c>
      <c r="F65" s="99">
        <v>3932</v>
      </c>
      <c r="G65" s="136">
        <v>3919</v>
      </c>
      <c r="H65" s="136">
        <v>13</v>
      </c>
      <c r="I65" s="136">
        <v>52062</v>
      </c>
      <c r="J65" s="99">
        <v>24905</v>
      </c>
    </row>
    <row r="66" spans="1:10" ht="11.45" customHeight="1">
      <c r="A66" s="47">
        <f>IF(E66&lt;&gt;"",COUNTA($E$10:E66),"")</f>
        <v>49</v>
      </c>
      <c r="B66" s="133" t="s">
        <v>144</v>
      </c>
      <c r="C66" s="98" t="s">
        <v>26</v>
      </c>
      <c r="D66" s="133" t="s">
        <v>150</v>
      </c>
      <c r="E66" s="99">
        <v>51</v>
      </c>
      <c r="F66" s="99">
        <v>44</v>
      </c>
      <c r="G66" s="136">
        <v>15</v>
      </c>
      <c r="H66" s="136">
        <v>29</v>
      </c>
      <c r="I66" s="136">
        <v>3</v>
      </c>
      <c r="J66" s="99">
        <v>4</v>
      </c>
    </row>
    <row r="67" spans="1:10" ht="11.45" customHeight="1">
      <c r="A67" s="47">
        <f>IF(E67&lt;&gt;"",COUNTA($E$10:E67),"")</f>
        <v>50</v>
      </c>
      <c r="B67" s="133" t="s">
        <v>45</v>
      </c>
      <c r="C67" s="133" t="s">
        <v>39</v>
      </c>
      <c r="D67" s="133" t="s">
        <v>150</v>
      </c>
      <c r="E67" s="99">
        <v>25686</v>
      </c>
      <c r="F67" s="99">
        <v>8101</v>
      </c>
      <c r="G67" s="136">
        <v>3961</v>
      </c>
      <c r="H67" s="136">
        <v>4140</v>
      </c>
      <c r="I67" s="136" t="s">
        <v>4</v>
      </c>
      <c r="J67" s="99" t="s">
        <v>4</v>
      </c>
    </row>
    <row r="68" spans="1:10" ht="11.45" customHeight="1">
      <c r="A68" s="47">
        <f>IF(E68&lt;&gt;"",COUNTA($E$10:E68),"")</f>
        <v>51</v>
      </c>
      <c r="B68" s="133" t="s">
        <v>145</v>
      </c>
      <c r="C68" s="98" t="s">
        <v>26</v>
      </c>
      <c r="D68" s="133" t="s">
        <v>150</v>
      </c>
      <c r="E68" s="99">
        <v>19</v>
      </c>
      <c r="F68" s="99">
        <v>14</v>
      </c>
      <c r="G68" s="136">
        <v>3</v>
      </c>
      <c r="H68" s="136">
        <v>11</v>
      </c>
      <c r="I68" s="136">
        <v>2</v>
      </c>
      <c r="J68" s="99">
        <v>3</v>
      </c>
    </row>
    <row r="69" spans="1:10" ht="11.45" customHeight="1">
      <c r="A69" s="47">
        <f>IF(E69&lt;&gt;"",COUNTA($E$10:E69),"")</f>
        <v>52</v>
      </c>
      <c r="B69" s="133" t="s">
        <v>45</v>
      </c>
      <c r="C69" s="133" t="s">
        <v>39</v>
      </c>
      <c r="D69" s="133" t="s">
        <v>150</v>
      </c>
      <c r="E69" s="99">
        <v>1843</v>
      </c>
      <c r="F69" s="99">
        <v>165</v>
      </c>
      <c r="G69" s="136">
        <v>14</v>
      </c>
      <c r="H69" s="136">
        <v>151</v>
      </c>
      <c r="I69" s="136" t="s">
        <v>4</v>
      </c>
      <c r="J69" s="99" t="s">
        <v>4</v>
      </c>
    </row>
    <row r="70" spans="1:10" ht="11.45" customHeight="1">
      <c r="A70" s="47">
        <f>IF(E70&lt;&gt;"",COUNTA($E$10:E70),"")</f>
        <v>53</v>
      </c>
      <c r="B70" s="133" t="s">
        <v>146</v>
      </c>
      <c r="C70" s="98" t="s">
        <v>26</v>
      </c>
      <c r="D70" s="133" t="s">
        <v>150</v>
      </c>
      <c r="E70" s="99">
        <v>66</v>
      </c>
      <c r="F70" s="99">
        <v>56</v>
      </c>
      <c r="G70" s="136">
        <v>25</v>
      </c>
      <c r="H70" s="136">
        <v>31</v>
      </c>
      <c r="I70" s="136">
        <v>7</v>
      </c>
      <c r="J70" s="99">
        <v>3</v>
      </c>
    </row>
    <row r="71" spans="1:10" ht="11.45" customHeight="1">
      <c r="A71" s="47">
        <f>IF(E71&lt;&gt;"",COUNTA($E$10:E71),"")</f>
        <v>54</v>
      </c>
      <c r="B71" s="133" t="s">
        <v>45</v>
      </c>
      <c r="C71" s="133" t="s">
        <v>39</v>
      </c>
      <c r="D71" s="133" t="s">
        <v>150</v>
      </c>
      <c r="E71" s="99">
        <v>708</v>
      </c>
      <c r="F71" s="99" t="s">
        <v>4</v>
      </c>
      <c r="G71" s="136">
        <v>407</v>
      </c>
      <c r="H71" s="136" t="s">
        <v>4</v>
      </c>
      <c r="I71" s="136" t="s">
        <v>4</v>
      </c>
      <c r="J71" s="99">
        <v>34</v>
      </c>
    </row>
    <row r="72" spans="1:10" ht="11.45" customHeight="1">
      <c r="A72" s="47">
        <f>IF(E72&lt;&gt;"",COUNTA($E$10:E72),"")</f>
        <v>55</v>
      </c>
      <c r="B72" s="133" t="s">
        <v>147</v>
      </c>
      <c r="C72" s="98" t="s">
        <v>26</v>
      </c>
      <c r="D72" s="133" t="s">
        <v>150</v>
      </c>
      <c r="E72" s="99">
        <v>43</v>
      </c>
      <c r="F72" s="99">
        <v>39</v>
      </c>
      <c r="G72" s="136">
        <v>21</v>
      </c>
      <c r="H72" s="136">
        <v>18</v>
      </c>
      <c r="I72" s="136">
        <v>2</v>
      </c>
      <c r="J72" s="99">
        <v>2</v>
      </c>
    </row>
    <row r="73" spans="1:10" ht="11.45" customHeight="1">
      <c r="A73" s="47">
        <f>IF(E73&lt;&gt;"",COUNTA($E$10:E73),"")</f>
        <v>56</v>
      </c>
      <c r="B73" s="133" t="s">
        <v>45</v>
      </c>
      <c r="C73" s="133" t="s">
        <v>39</v>
      </c>
      <c r="D73" s="133" t="s">
        <v>150</v>
      </c>
      <c r="E73" s="99">
        <v>265758</v>
      </c>
      <c r="F73" s="99">
        <v>55288</v>
      </c>
      <c r="G73" s="136">
        <v>54997</v>
      </c>
      <c r="H73" s="136">
        <v>291</v>
      </c>
      <c r="I73" s="136" t="s">
        <v>4</v>
      </c>
      <c r="J73" s="99" t="s">
        <v>4</v>
      </c>
    </row>
    <row r="74" spans="1:10" ht="11.45" customHeight="1">
      <c r="A74" s="47">
        <f>IF(E74&lt;&gt;"",COUNTA($E$10:E74),"")</f>
        <v>57</v>
      </c>
      <c r="B74" s="133" t="s">
        <v>148</v>
      </c>
      <c r="C74" s="98" t="s">
        <v>26</v>
      </c>
      <c r="D74" s="133" t="s">
        <v>150</v>
      </c>
      <c r="E74" s="99">
        <v>12</v>
      </c>
      <c r="F74" s="99">
        <v>11</v>
      </c>
      <c r="G74" s="136">
        <v>6</v>
      </c>
      <c r="H74" s="136">
        <v>5</v>
      </c>
      <c r="I74" s="136" t="s">
        <v>5</v>
      </c>
      <c r="J74" s="99">
        <v>1</v>
      </c>
    </row>
    <row r="75" spans="1:10" ht="11.45" customHeight="1">
      <c r="A75" s="47">
        <f>IF(E75&lt;&gt;"",COUNTA($E$10:E75),"")</f>
        <v>58</v>
      </c>
      <c r="B75" s="133" t="s">
        <v>149</v>
      </c>
      <c r="C75" s="133" t="s">
        <v>39</v>
      </c>
      <c r="D75" s="133" t="s">
        <v>150</v>
      </c>
      <c r="E75" s="99" t="s">
        <v>4</v>
      </c>
      <c r="F75" s="99" t="s">
        <v>4</v>
      </c>
      <c r="G75" s="136" t="s">
        <v>4</v>
      </c>
      <c r="H75" s="136">
        <v>36</v>
      </c>
      <c r="I75" s="136" t="s">
        <v>5</v>
      </c>
      <c r="J75" s="99" t="s">
        <v>4</v>
      </c>
    </row>
  </sheetData>
  <mergeCells count="15">
    <mergeCell ref="A1:D1"/>
    <mergeCell ref="E1:J1"/>
    <mergeCell ref="A2:D2"/>
    <mergeCell ref="E2:J2"/>
    <mergeCell ref="A3:A7"/>
    <mergeCell ref="B3:B7"/>
    <mergeCell ref="C3:D7"/>
    <mergeCell ref="E3:E7"/>
    <mergeCell ref="F3:J3"/>
    <mergeCell ref="F4:F7"/>
    <mergeCell ref="G4:H4"/>
    <mergeCell ref="I4:I7"/>
    <mergeCell ref="J4: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28515625" defaultRowHeight="11.45" customHeight="1"/>
  <cols>
    <col min="1" max="1" width="3.7109375" style="107" customWidth="1"/>
    <col min="2" max="2" width="19.140625" style="101" customWidth="1"/>
    <col min="3" max="3" width="7.85546875" style="101" customWidth="1"/>
    <col min="4" max="4" width="5.7109375" style="101" customWidth="1"/>
    <col min="5" max="5" width="7.42578125" style="101" bestFit="1" customWidth="1"/>
    <col min="6" max="6" width="6.42578125" style="101" bestFit="1" customWidth="1"/>
    <col min="7" max="8" width="10.28515625" style="101" customWidth="1"/>
    <col min="9" max="9" width="11.28515625" style="101"/>
    <col min="10" max="10" width="7.7109375" style="101" customWidth="1"/>
    <col min="11" max="16384" width="11.28515625" style="101"/>
  </cols>
  <sheetData>
    <row r="1" spans="1:10" s="120" customFormat="1" ht="41.45" customHeight="1">
      <c r="A1" s="237" t="s">
        <v>261</v>
      </c>
      <c r="B1" s="238"/>
      <c r="C1" s="238"/>
      <c r="D1" s="238"/>
      <c r="E1" s="217" t="s">
        <v>224</v>
      </c>
      <c r="F1" s="217"/>
      <c r="G1" s="217"/>
      <c r="H1" s="217"/>
      <c r="I1" s="217"/>
      <c r="J1" s="218"/>
    </row>
    <row r="2" spans="1:10" s="116" customFormat="1" ht="15" customHeight="1">
      <c r="A2" s="235" t="s">
        <v>233</v>
      </c>
      <c r="B2" s="236"/>
      <c r="C2" s="236"/>
      <c r="D2" s="236"/>
      <c r="E2" s="228" t="s">
        <v>232</v>
      </c>
      <c r="F2" s="228"/>
      <c r="G2" s="228"/>
      <c r="H2" s="228"/>
      <c r="I2" s="228"/>
      <c r="J2" s="229"/>
    </row>
    <row r="3" spans="1:10" ht="11.45" customHeight="1">
      <c r="A3" s="221" t="s">
        <v>19</v>
      </c>
      <c r="B3" s="220" t="s">
        <v>327</v>
      </c>
      <c r="C3" s="220" t="s">
        <v>42</v>
      </c>
      <c r="D3" s="220"/>
      <c r="E3" s="220" t="s">
        <v>31</v>
      </c>
      <c r="F3" s="220" t="s">
        <v>47</v>
      </c>
      <c r="G3" s="220"/>
      <c r="H3" s="220"/>
      <c r="I3" s="220"/>
      <c r="J3" s="219"/>
    </row>
    <row r="4" spans="1:10" ht="11.45" customHeight="1">
      <c r="A4" s="245"/>
      <c r="B4" s="220"/>
      <c r="C4" s="220"/>
      <c r="D4" s="220"/>
      <c r="E4" s="220"/>
      <c r="F4" s="220" t="s">
        <v>43</v>
      </c>
      <c r="G4" s="220" t="s">
        <v>48</v>
      </c>
      <c r="H4" s="220"/>
      <c r="I4" s="220" t="s">
        <v>115</v>
      </c>
      <c r="J4" s="219" t="s">
        <v>44</v>
      </c>
    </row>
    <row r="5" spans="1:10" ht="11.45" customHeight="1">
      <c r="A5" s="245"/>
      <c r="B5" s="220"/>
      <c r="C5" s="220"/>
      <c r="D5" s="220"/>
      <c r="E5" s="220"/>
      <c r="F5" s="220"/>
      <c r="G5" s="220" t="s">
        <v>280</v>
      </c>
      <c r="H5" s="220" t="s">
        <v>281</v>
      </c>
      <c r="I5" s="220"/>
      <c r="J5" s="219"/>
    </row>
    <row r="6" spans="1:10" ht="11.45" customHeight="1">
      <c r="A6" s="245"/>
      <c r="B6" s="220"/>
      <c r="C6" s="220"/>
      <c r="D6" s="220"/>
      <c r="E6" s="220"/>
      <c r="F6" s="220"/>
      <c r="G6" s="220"/>
      <c r="H6" s="220"/>
      <c r="I6" s="220"/>
      <c r="J6" s="219"/>
    </row>
    <row r="7" spans="1:10" ht="11.25">
      <c r="A7" s="245"/>
      <c r="B7" s="220"/>
      <c r="C7" s="220"/>
      <c r="D7" s="220"/>
      <c r="E7" s="220"/>
      <c r="F7" s="220"/>
      <c r="G7" s="220"/>
      <c r="H7" s="220"/>
      <c r="I7" s="220"/>
      <c r="J7" s="219"/>
    </row>
    <row r="8" spans="1:10" s="45" customFormat="1" ht="11.45" customHeight="1">
      <c r="A8" s="41">
        <v>1</v>
      </c>
      <c r="B8" s="53">
        <v>2</v>
      </c>
      <c r="C8" s="53">
        <v>3</v>
      </c>
      <c r="D8" s="53">
        <v>4</v>
      </c>
      <c r="E8" s="43">
        <v>5</v>
      </c>
      <c r="F8" s="43">
        <v>6</v>
      </c>
      <c r="G8" s="43">
        <v>7</v>
      </c>
      <c r="H8" s="43">
        <v>8</v>
      </c>
      <c r="I8" s="43">
        <v>7</v>
      </c>
      <c r="J8" s="44">
        <v>8</v>
      </c>
    </row>
    <row r="9" spans="1:10" s="132" customFormat="1" ht="11.45" customHeight="1">
      <c r="A9" s="46"/>
      <c r="B9" s="133"/>
      <c r="C9" s="133"/>
      <c r="D9" s="133"/>
      <c r="E9" s="99"/>
      <c r="F9" s="99"/>
      <c r="G9" s="136"/>
      <c r="H9" s="136"/>
      <c r="I9" s="136"/>
      <c r="J9" s="99"/>
    </row>
    <row r="10" spans="1:10" s="97" customFormat="1" ht="11.45" customHeight="1">
      <c r="A10" s="47">
        <f>IF(E10&lt;&gt;"",COUNTA($E$10:E10),"")</f>
        <v>1</v>
      </c>
      <c r="B10" s="98" t="s">
        <v>46</v>
      </c>
      <c r="C10" s="98" t="s">
        <v>26</v>
      </c>
      <c r="D10" s="98" t="s">
        <v>150</v>
      </c>
      <c r="E10" s="99">
        <v>750</v>
      </c>
      <c r="F10" s="99">
        <v>479</v>
      </c>
      <c r="G10" s="136">
        <v>231</v>
      </c>
      <c r="H10" s="136">
        <v>248</v>
      </c>
      <c r="I10" s="136">
        <v>144</v>
      </c>
      <c r="J10" s="99">
        <v>127</v>
      </c>
    </row>
    <row r="11" spans="1:10" s="97" customFormat="1" ht="11.45" customHeight="1">
      <c r="A11" s="47">
        <f>IF(E11&lt;&gt;"",COUNTA($E$10:E11),"")</f>
        <v>2</v>
      </c>
      <c r="B11" s="98" t="s">
        <v>45</v>
      </c>
      <c r="C11" s="98" t="s">
        <v>28</v>
      </c>
      <c r="D11" s="98" t="s">
        <v>152</v>
      </c>
      <c r="E11" s="99">
        <v>224768</v>
      </c>
      <c r="F11" s="99">
        <v>56247</v>
      </c>
      <c r="G11" s="136">
        <v>46069</v>
      </c>
      <c r="H11" s="136">
        <v>10178</v>
      </c>
      <c r="I11" s="136">
        <v>79292</v>
      </c>
      <c r="J11" s="99">
        <v>89228</v>
      </c>
    </row>
    <row r="12" spans="1:10" s="97" customFormat="1" ht="11.45" customHeight="1">
      <c r="A12" s="47" t="str">
        <f>IF(E12&lt;&gt;"",COUNTA($E$10:E12),"")</f>
        <v/>
      </c>
      <c r="B12" s="98" t="s">
        <v>64</v>
      </c>
      <c r="C12" s="98"/>
      <c r="D12" s="98"/>
      <c r="E12" s="99"/>
      <c r="F12" s="99"/>
      <c r="G12" s="136"/>
      <c r="H12" s="136"/>
      <c r="I12" s="136"/>
      <c r="J12" s="99"/>
    </row>
    <row r="13" spans="1:10" s="97" customFormat="1" ht="11.45" customHeight="1">
      <c r="A13" s="47">
        <f>IF(E13&lt;&gt;"",COUNTA($E$10:E13),"")</f>
        <v>3</v>
      </c>
      <c r="B13" s="98" t="s">
        <v>117</v>
      </c>
      <c r="C13" s="98" t="s">
        <v>26</v>
      </c>
      <c r="D13" s="98" t="s">
        <v>150</v>
      </c>
      <c r="E13" s="99">
        <v>645</v>
      </c>
      <c r="F13" s="99">
        <v>417</v>
      </c>
      <c r="G13" s="136">
        <v>204</v>
      </c>
      <c r="H13" s="136">
        <v>213</v>
      </c>
      <c r="I13" s="136">
        <v>119</v>
      </c>
      <c r="J13" s="99">
        <v>109</v>
      </c>
    </row>
    <row r="14" spans="1:10" s="97" customFormat="1" ht="11.45" customHeight="1">
      <c r="A14" s="47">
        <f>IF(E14&lt;&gt;"",COUNTA($E$10:E14),"")</f>
        <v>4</v>
      </c>
      <c r="B14" s="98" t="s">
        <v>45</v>
      </c>
      <c r="C14" s="98" t="s">
        <v>38</v>
      </c>
      <c r="D14" s="98" t="s">
        <v>152</v>
      </c>
      <c r="E14" s="99">
        <v>61256</v>
      </c>
      <c r="F14" s="99" t="s">
        <v>4</v>
      </c>
      <c r="G14" s="136">
        <v>13885</v>
      </c>
      <c r="H14" s="136" t="s">
        <v>4</v>
      </c>
      <c r="I14" s="136">
        <v>16386</v>
      </c>
      <c r="J14" s="99" t="s">
        <v>4</v>
      </c>
    </row>
    <row r="15" spans="1:10" s="97" customFormat="1" ht="11.45" customHeight="1">
      <c r="A15" s="47">
        <f>IF(E15&lt;&gt;"",COUNTA($E$10:E15),"")</f>
        <v>5</v>
      </c>
      <c r="B15" s="98" t="s">
        <v>72</v>
      </c>
      <c r="C15" s="98" t="s">
        <v>26</v>
      </c>
      <c r="D15" s="98" t="s">
        <v>150</v>
      </c>
      <c r="E15" s="99">
        <v>29</v>
      </c>
      <c r="F15" s="99">
        <v>19</v>
      </c>
      <c r="G15" s="136">
        <v>9</v>
      </c>
      <c r="H15" s="136">
        <v>10</v>
      </c>
      <c r="I15" s="136">
        <v>4</v>
      </c>
      <c r="J15" s="99">
        <v>6</v>
      </c>
    </row>
    <row r="16" spans="1:10" s="97" customFormat="1" ht="11.45" customHeight="1">
      <c r="A16" s="47">
        <f>IF(E16&lt;&gt;"",COUNTA($E$10:E16),"")</f>
        <v>6</v>
      </c>
      <c r="B16" s="98" t="s">
        <v>71</v>
      </c>
      <c r="C16" s="98" t="s">
        <v>38</v>
      </c>
      <c r="D16" s="98" t="s">
        <v>152</v>
      </c>
      <c r="E16" s="99">
        <v>122</v>
      </c>
      <c r="F16" s="99" t="s">
        <v>4</v>
      </c>
      <c r="G16" s="136">
        <v>37</v>
      </c>
      <c r="H16" s="136" t="s">
        <v>4</v>
      </c>
      <c r="I16" s="136">
        <v>39</v>
      </c>
      <c r="J16" s="99" t="s">
        <v>4</v>
      </c>
    </row>
    <row r="17" spans="1:10" s="97" customFormat="1" ht="11.45" customHeight="1">
      <c r="A17" s="47" t="str">
        <f>IF(E17&lt;&gt;"",COUNTA($E$10:E17),"")</f>
        <v/>
      </c>
      <c r="B17" s="98" t="s">
        <v>118</v>
      </c>
      <c r="C17" s="98"/>
      <c r="D17" s="98"/>
      <c r="E17" s="99"/>
      <c r="F17" s="99"/>
      <c r="G17" s="136"/>
      <c r="H17" s="136"/>
      <c r="I17" s="136"/>
      <c r="J17" s="99"/>
    </row>
    <row r="18" spans="1:10" s="97" customFormat="1" ht="11.45" customHeight="1">
      <c r="A18" s="47">
        <f>IF(E18&lt;&gt;"",COUNTA($E$10:E18),"")</f>
        <v>7</v>
      </c>
      <c r="B18" s="98" t="s">
        <v>119</v>
      </c>
      <c r="C18" s="98" t="s">
        <v>26</v>
      </c>
      <c r="D18" s="98" t="s">
        <v>150</v>
      </c>
      <c r="E18" s="99">
        <v>9</v>
      </c>
      <c r="F18" s="99">
        <v>5</v>
      </c>
      <c r="G18" s="136">
        <v>1</v>
      </c>
      <c r="H18" s="136">
        <v>4</v>
      </c>
      <c r="I18" s="136">
        <v>1</v>
      </c>
      <c r="J18" s="99">
        <v>3</v>
      </c>
    </row>
    <row r="19" spans="1:10" s="97" customFormat="1" ht="11.45" customHeight="1">
      <c r="A19" s="47">
        <f>IF(E19&lt;&gt;"",COUNTA($E$10:E19),"")</f>
        <v>8</v>
      </c>
      <c r="B19" s="98" t="s">
        <v>116</v>
      </c>
      <c r="C19" s="98" t="s">
        <v>38</v>
      </c>
      <c r="D19" s="98" t="s">
        <v>152</v>
      </c>
      <c r="E19" s="99">
        <v>21</v>
      </c>
      <c r="F19" s="99">
        <v>10</v>
      </c>
      <c r="G19" s="136" t="s">
        <v>4</v>
      </c>
      <c r="H19" s="136" t="s">
        <v>4</v>
      </c>
      <c r="I19" s="136" t="s">
        <v>4</v>
      </c>
      <c r="J19" s="99" t="s">
        <v>4</v>
      </c>
    </row>
    <row r="20" spans="1:10" s="97" customFormat="1" ht="11.45" customHeight="1">
      <c r="A20" s="47">
        <f>IF(E20&lt;&gt;"",COUNTA($E$10:E20),"")</f>
        <v>9</v>
      </c>
      <c r="B20" s="98" t="s">
        <v>120</v>
      </c>
      <c r="C20" s="98" t="s">
        <v>26</v>
      </c>
      <c r="D20" s="98" t="s">
        <v>150</v>
      </c>
      <c r="E20" s="99">
        <v>2</v>
      </c>
      <c r="F20" s="99">
        <v>1</v>
      </c>
      <c r="G20" s="137">
        <v>1</v>
      </c>
      <c r="H20" s="137" t="s">
        <v>5</v>
      </c>
      <c r="I20" s="137" t="s">
        <v>5</v>
      </c>
      <c r="J20" s="99">
        <v>1</v>
      </c>
    </row>
    <row r="21" spans="1:10" s="97" customFormat="1" ht="11.45" customHeight="1">
      <c r="A21" s="47">
        <f>IF(E21&lt;&gt;"",COUNTA($E$10:E21),"")</f>
        <v>10</v>
      </c>
      <c r="B21" s="98" t="s">
        <v>45</v>
      </c>
      <c r="C21" s="98" t="s">
        <v>38</v>
      </c>
      <c r="D21" s="98" t="s">
        <v>152</v>
      </c>
      <c r="E21" s="99" t="s">
        <v>4</v>
      </c>
      <c r="F21" s="99" t="s">
        <v>4</v>
      </c>
      <c r="G21" s="137" t="s">
        <v>4</v>
      </c>
      <c r="H21" s="137" t="s">
        <v>5</v>
      </c>
      <c r="I21" s="137" t="s">
        <v>5</v>
      </c>
      <c r="J21" s="99" t="s">
        <v>4</v>
      </c>
    </row>
    <row r="22" spans="1:10" s="97" customFormat="1" ht="11.45" customHeight="1">
      <c r="A22" s="47">
        <f>IF(E22&lt;&gt;"",COUNTA($E$10:E22),"")</f>
        <v>11</v>
      </c>
      <c r="B22" s="98" t="s">
        <v>121</v>
      </c>
      <c r="C22" s="98" t="s">
        <v>26</v>
      </c>
      <c r="D22" s="98" t="s">
        <v>150</v>
      </c>
      <c r="E22" s="99">
        <v>7</v>
      </c>
      <c r="F22" s="99">
        <v>5</v>
      </c>
      <c r="G22" s="137">
        <v>4</v>
      </c>
      <c r="H22" s="137">
        <v>1</v>
      </c>
      <c r="I22" s="137">
        <v>1</v>
      </c>
      <c r="J22" s="99">
        <v>1</v>
      </c>
    </row>
    <row r="23" spans="1:10" s="97" customFormat="1" ht="11.45" customHeight="1">
      <c r="A23" s="47">
        <f>IF(E23&lt;&gt;"",COUNTA($E$10:E23),"")</f>
        <v>12</v>
      </c>
      <c r="B23" s="98" t="s">
        <v>45</v>
      </c>
      <c r="C23" s="98" t="s">
        <v>38</v>
      </c>
      <c r="D23" s="98" t="s">
        <v>152</v>
      </c>
      <c r="E23" s="99">
        <v>55</v>
      </c>
      <c r="F23" s="99" t="s">
        <v>4</v>
      </c>
      <c r="G23" s="137" t="s">
        <v>4</v>
      </c>
      <c r="H23" s="137" t="s">
        <v>4</v>
      </c>
      <c r="I23" s="137" t="s">
        <v>4</v>
      </c>
      <c r="J23" s="99" t="s">
        <v>4</v>
      </c>
    </row>
    <row r="24" spans="1:10" s="97" customFormat="1" ht="11.45" customHeight="1">
      <c r="A24" s="47">
        <f>IF(E24&lt;&gt;"",COUNTA($E$10:E24),"")</f>
        <v>13</v>
      </c>
      <c r="B24" s="98" t="s">
        <v>122</v>
      </c>
      <c r="C24" s="98" t="s">
        <v>26</v>
      </c>
      <c r="D24" s="98" t="s">
        <v>150</v>
      </c>
      <c r="E24" s="99">
        <v>545</v>
      </c>
      <c r="F24" s="99">
        <v>319</v>
      </c>
      <c r="G24" s="136">
        <v>177</v>
      </c>
      <c r="H24" s="136">
        <v>142</v>
      </c>
      <c r="I24" s="136">
        <v>120</v>
      </c>
      <c r="J24" s="99">
        <v>106</v>
      </c>
    </row>
    <row r="25" spans="1:10" s="97" customFormat="1" ht="11.45" customHeight="1">
      <c r="A25" s="47">
        <f>IF(E25&lt;&gt;"",COUNTA($E$10:E25),"")</f>
        <v>14</v>
      </c>
      <c r="B25" s="98" t="s">
        <v>45</v>
      </c>
      <c r="C25" s="98" t="s">
        <v>38</v>
      </c>
      <c r="D25" s="98" t="s">
        <v>152</v>
      </c>
      <c r="E25" s="99">
        <v>163384</v>
      </c>
      <c r="F25" s="99">
        <v>36380</v>
      </c>
      <c r="G25" s="136">
        <v>32147</v>
      </c>
      <c r="H25" s="136">
        <v>4233</v>
      </c>
      <c r="I25" s="136">
        <v>62868</v>
      </c>
      <c r="J25" s="99">
        <v>64137</v>
      </c>
    </row>
    <row r="26" spans="1:10" s="97" customFormat="1" ht="11.45" customHeight="1">
      <c r="A26" s="47" t="str">
        <f>IF(E26&lt;&gt;"",COUNTA($E$10:E26),"")</f>
        <v/>
      </c>
      <c r="B26" s="98" t="s">
        <v>118</v>
      </c>
      <c r="C26" s="98"/>
      <c r="D26" s="98"/>
      <c r="E26" s="99"/>
      <c r="F26" s="99"/>
      <c r="G26" s="136"/>
      <c r="H26" s="136"/>
      <c r="I26" s="136"/>
      <c r="J26" s="99"/>
    </row>
    <row r="27" spans="1:10" ht="11.45" customHeight="1">
      <c r="A27" s="47">
        <f>IF(E27&lt;&gt;"",COUNTA($E$10:E27),"")</f>
        <v>15</v>
      </c>
      <c r="B27" s="98" t="s">
        <v>123</v>
      </c>
      <c r="C27" s="98" t="s">
        <v>26</v>
      </c>
      <c r="D27" s="98" t="s">
        <v>150</v>
      </c>
      <c r="E27" s="99">
        <v>432</v>
      </c>
      <c r="F27" s="99">
        <v>235</v>
      </c>
      <c r="G27" s="136">
        <v>145</v>
      </c>
      <c r="H27" s="136">
        <v>90</v>
      </c>
      <c r="I27" s="136">
        <v>108</v>
      </c>
      <c r="J27" s="99">
        <v>89</v>
      </c>
    </row>
    <row r="28" spans="1:10" ht="11.45" customHeight="1">
      <c r="A28" s="47">
        <f>IF(E28&lt;&gt;"",COUNTA($E$10:E28),"")</f>
        <v>16</v>
      </c>
      <c r="B28" s="98" t="s">
        <v>124</v>
      </c>
      <c r="C28" s="98" t="s">
        <v>38</v>
      </c>
      <c r="D28" s="98" t="s">
        <v>152</v>
      </c>
      <c r="E28" s="99">
        <v>84715</v>
      </c>
      <c r="F28" s="99">
        <v>21487</v>
      </c>
      <c r="G28" s="136">
        <v>19049</v>
      </c>
      <c r="H28" s="136">
        <v>2438</v>
      </c>
      <c r="I28" s="136">
        <v>31988</v>
      </c>
      <c r="J28" s="99">
        <v>31240</v>
      </c>
    </row>
    <row r="29" spans="1:10" ht="11.45" customHeight="1">
      <c r="A29" s="47">
        <f>IF(E29&lt;&gt;"",COUNTA($E$10:E29),"")</f>
        <v>17</v>
      </c>
      <c r="B29" s="98" t="s">
        <v>70</v>
      </c>
      <c r="C29" s="98" t="s">
        <v>26</v>
      </c>
      <c r="D29" s="98" t="s">
        <v>150</v>
      </c>
      <c r="E29" s="99">
        <v>379</v>
      </c>
      <c r="F29" s="99">
        <v>197</v>
      </c>
      <c r="G29" s="136">
        <v>118</v>
      </c>
      <c r="H29" s="136">
        <v>79</v>
      </c>
      <c r="I29" s="136">
        <v>93</v>
      </c>
      <c r="J29" s="99">
        <v>89</v>
      </c>
    </row>
    <row r="30" spans="1:10" ht="11.45" customHeight="1">
      <c r="A30" s="47">
        <f>IF(E30&lt;&gt;"",COUNTA($E$10:E30),"")</f>
        <v>18</v>
      </c>
      <c r="B30" s="98" t="s">
        <v>45</v>
      </c>
      <c r="C30" s="98" t="s">
        <v>38</v>
      </c>
      <c r="D30" s="98" t="s">
        <v>152</v>
      </c>
      <c r="E30" s="99">
        <v>31396</v>
      </c>
      <c r="F30" s="99">
        <v>5126</v>
      </c>
      <c r="G30" s="136">
        <v>4263</v>
      </c>
      <c r="H30" s="136">
        <v>863</v>
      </c>
      <c r="I30" s="136">
        <v>11683</v>
      </c>
      <c r="J30" s="99">
        <v>14587</v>
      </c>
    </row>
    <row r="31" spans="1:10" ht="11.45" customHeight="1">
      <c r="A31" s="47">
        <f>IF(E31&lt;&gt;"",COUNTA($E$10:E31),"")</f>
        <v>19</v>
      </c>
      <c r="B31" s="98" t="s">
        <v>125</v>
      </c>
      <c r="C31" s="98" t="s">
        <v>26</v>
      </c>
      <c r="D31" s="98" t="s">
        <v>150</v>
      </c>
      <c r="E31" s="99">
        <v>182</v>
      </c>
      <c r="F31" s="99">
        <v>94</v>
      </c>
      <c r="G31" s="136">
        <v>58</v>
      </c>
      <c r="H31" s="136">
        <v>36</v>
      </c>
      <c r="I31" s="136">
        <v>47</v>
      </c>
      <c r="J31" s="99">
        <v>41</v>
      </c>
    </row>
    <row r="32" spans="1:10" ht="11.45" customHeight="1">
      <c r="A32" s="47">
        <f>IF(E32&lt;&gt;"",COUNTA($E$10:E32),"")</f>
        <v>20</v>
      </c>
      <c r="B32" s="98" t="s">
        <v>45</v>
      </c>
      <c r="C32" s="98" t="s">
        <v>38</v>
      </c>
      <c r="D32" s="98" t="s">
        <v>152</v>
      </c>
      <c r="E32" s="99">
        <v>10215</v>
      </c>
      <c r="F32" s="99">
        <v>1893</v>
      </c>
      <c r="G32" s="136">
        <v>1770</v>
      </c>
      <c r="H32" s="136">
        <v>122</v>
      </c>
      <c r="I32" s="136">
        <v>4754</v>
      </c>
      <c r="J32" s="99">
        <v>3568</v>
      </c>
    </row>
    <row r="33" spans="1:10" ht="11.45" customHeight="1">
      <c r="A33" s="47">
        <f>IF(E33&lt;&gt;"",COUNTA($E$10:E33),"")</f>
        <v>21</v>
      </c>
      <c r="B33" s="98" t="s">
        <v>126</v>
      </c>
      <c r="C33" s="98" t="s">
        <v>26</v>
      </c>
      <c r="D33" s="98" t="s">
        <v>150</v>
      </c>
      <c r="E33" s="99">
        <v>88</v>
      </c>
      <c r="F33" s="99">
        <v>37</v>
      </c>
      <c r="G33" s="136">
        <v>29</v>
      </c>
      <c r="H33" s="136">
        <v>8</v>
      </c>
      <c r="I33" s="136">
        <v>19</v>
      </c>
      <c r="J33" s="99">
        <v>32</v>
      </c>
    </row>
    <row r="34" spans="1:10" ht="11.45" customHeight="1">
      <c r="A34" s="47">
        <f>IF(E34&lt;&gt;"",COUNTA($E$10:E34),"")</f>
        <v>22</v>
      </c>
      <c r="B34" s="98" t="s">
        <v>127</v>
      </c>
      <c r="C34" s="98" t="s">
        <v>38</v>
      </c>
      <c r="D34" s="98" t="s">
        <v>152</v>
      </c>
      <c r="E34" s="99">
        <v>3327</v>
      </c>
      <c r="F34" s="99">
        <v>392</v>
      </c>
      <c r="G34" s="136">
        <v>355</v>
      </c>
      <c r="H34" s="136">
        <v>38</v>
      </c>
      <c r="I34" s="136">
        <v>1133</v>
      </c>
      <c r="J34" s="99">
        <v>1801</v>
      </c>
    </row>
    <row r="35" spans="1:10" ht="11.45" customHeight="1">
      <c r="A35" s="47">
        <f>IF(E35&lt;&gt;"",COUNTA($E$10:E35),"")</f>
        <v>23</v>
      </c>
      <c r="B35" s="98" t="s">
        <v>128</v>
      </c>
      <c r="C35" s="98" t="s">
        <v>26</v>
      </c>
      <c r="D35" s="98" t="s">
        <v>150</v>
      </c>
      <c r="E35" s="99">
        <v>247</v>
      </c>
      <c r="F35" s="99">
        <v>114</v>
      </c>
      <c r="G35" s="136">
        <v>90</v>
      </c>
      <c r="H35" s="136">
        <v>24</v>
      </c>
      <c r="I35" s="136">
        <v>71</v>
      </c>
      <c r="J35" s="99">
        <v>62</v>
      </c>
    </row>
    <row r="36" spans="1:10" ht="11.45" customHeight="1">
      <c r="A36" s="47">
        <f>IF(E36&lt;&gt;"",COUNTA($E$10:E36),"")</f>
        <v>24</v>
      </c>
      <c r="B36" s="98" t="s">
        <v>129</v>
      </c>
      <c r="C36" s="98" t="s">
        <v>38</v>
      </c>
      <c r="D36" s="98" t="s">
        <v>152</v>
      </c>
      <c r="E36" s="99">
        <v>26419</v>
      </c>
      <c r="F36" s="99">
        <v>5831</v>
      </c>
      <c r="G36" s="136">
        <v>5357</v>
      </c>
      <c r="H36" s="136">
        <v>474</v>
      </c>
      <c r="I36" s="136">
        <v>10649</v>
      </c>
      <c r="J36" s="99">
        <v>9939</v>
      </c>
    </row>
    <row r="37" spans="1:10" ht="11.45" customHeight="1">
      <c r="A37" s="47" t="str">
        <f>IF(E37&lt;&gt;"",COUNTA($E$10:E37),"")</f>
        <v/>
      </c>
      <c r="B37" s="98" t="s">
        <v>130</v>
      </c>
      <c r="C37" s="98"/>
      <c r="D37" s="98"/>
      <c r="E37" s="99"/>
      <c r="F37" s="99"/>
      <c r="G37" s="136"/>
      <c r="H37" s="136"/>
      <c r="I37" s="136"/>
      <c r="J37" s="99"/>
    </row>
    <row r="38" spans="1:10" ht="11.45" customHeight="1">
      <c r="A38" s="47">
        <f>IF(E38&lt;&gt;"",COUNTA($E$10:E38),"")</f>
        <v>25</v>
      </c>
      <c r="B38" s="98" t="s">
        <v>131</v>
      </c>
      <c r="C38" s="98" t="s">
        <v>26</v>
      </c>
      <c r="D38" s="98" t="s">
        <v>150</v>
      </c>
      <c r="E38" s="99">
        <v>235</v>
      </c>
      <c r="F38" s="99">
        <v>108</v>
      </c>
      <c r="G38" s="136">
        <v>85</v>
      </c>
      <c r="H38" s="136">
        <v>23</v>
      </c>
      <c r="I38" s="136">
        <v>67</v>
      </c>
      <c r="J38" s="99">
        <v>60</v>
      </c>
    </row>
    <row r="39" spans="1:10" ht="11.45" customHeight="1">
      <c r="A39" s="47">
        <f>IF(E39&lt;&gt;"",COUNTA($E$10:E39),"")</f>
        <v>26</v>
      </c>
      <c r="B39" s="98" t="s">
        <v>45</v>
      </c>
      <c r="C39" s="98" t="s">
        <v>38</v>
      </c>
      <c r="D39" s="98" t="s">
        <v>152</v>
      </c>
      <c r="E39" s="99">
        <v>26161</v>
      </c>
      <c r="F39" s="99">
        <v>5787</v>
      </c>
      <c r="G39" s="136">
        <v>5331</v>
      </c>
      <c r="H39" s="136">
        <v>456</v>
      </c>
      <c r="I39" s="136">
        <v>10560</v>
      </c>
      <c r="J39" s="99">
        <v>9813</v>
      </c>
    </row>
    <row r="40" spans="1:10" ht="11.45" customHeight="1">
      <c r="A40" s="47">
        <f>IF(E40&lt;&gt;"",COUNTA($E$10:E40),"")</f>
        <v>27</v>
      </c>
      <c r="B40" s="98" t="s">
        <v>132</v>
      </c>
      <c r="C40" s="98" t="s">
        <v>26</v>
      </c>
      <c r="D40" s="98" t="s">
        <v>150</v>
      </c>
      <c r="E40" s="99">
        <v>24</v>
      </c>
      <c r="F40" s="99">
        <v>17</v>
      </c>
      <c r="G40" s="136">
        <v>9</v>
      </c>
      <c r="H40" s="136">
        <v>8</v>
      </c>
      <c r="I40" s="136">
        <v>2</v>
      </c>
      <c r="J40" s="99">
        <v>5</v>
      </c>
    </row>
    <row r="41" spans="1:10" ht="11.45" customHeight="1">
      <c r="A41" s="47">
        <f>IF(E41&lt;&gt;"",COUNTA($E$10:E41),"")</f>
        <v>28</v>
      </c>
      <c r="B41" s="98" t="s">
        <v>71</v>
      </c>
      <c r="C41" s="98" t="s">
        <v>38</v>
      </c>
      <c r="D41" s="98" t="s">
        <v>152</v>
      </c>
      <c r="E41" s="99">
        <v>21</v>
      </c>
      <c r="F41" s="99">
        <v>13</v>
      </c>
      <c r="G41" s="136" t="s">
        <v>4</v>
      </c>
      <c r="H41" s="136" t="s">
        <v>4</v>
      </c>
      <c r="I41" s="136" t="s">
        <v>4</v>
      </c>
      <c r="J41" s="99" t="s">
        <v>4</v>
      </c>
    </row>
    <row r="42" spans="1:10" ht="11.45" customHeight="1">
      <c r="A42" s="47" t="str">
        <f>IF(E42&lt;&gt;"",COUNTA($E$10:E42),"")</f>
        <v/>
      </c>
      <c r="B42" s="98" t="s">
        <v>118</v>
      </c>
      <c r="C42" s="98"/>
      <c r="D42" s="98"/>
      <c r="E42" s="99"/>
      <c r="F42" s="99"/>
      <c r="G42" s="136"/>
      <c r="H42" s="136"/>
      <c r="I42" s="136"/>
      <c r="J42" s="99"/>
    </row>
    <row r="43" spans="1:10" ht="11.45" customHeight="1">
      <c r="A43" s="47">
        <f>IF(E43&lt;&gt;"",COUNTA($E$10:E43),"")</f>
        <v>29</v>
      </c>
      <c r="B43" s="98" t="s">
        <v>133</v>
      </c>
      <c r="C43" s="98" t="s">
        <v>26</v>
      </c>
      <c r="D43" s="98" t="s">
        <v>150</v>
      </c>
      <c r="E43" s="99">
        <v>20</v>
      </c>
      <c r="F43" s="99">
        <v>14</v>
      </c>
      <c r="G43" s="136">
        <v>7</v>
      </c>
      <c r="H43" s="136">
        <v>7</v>
      </c>
      <c r="I43" s="136">
        <v>1</v>
      </c>
      <c r="J43" s="99">
        <v>5</v>
      </c>
    </row>
    <row r="44" spans="1:10" ht="11.45" customHeight="1">
      <c r="A44" s="47">
        <f>IF(E44&lt;&gt;"",COUNTA($E$10:E44),"")</f>
        <v>30</v>
      </c>
      <c r="B44" s="98" t="s">
        <v>45</v>
      </c>
      <c r="C44" s="98" t="s">
        <v>38</v>
      </c>
      <c r="D44" s="98" t="s">
        <v>152</v>
      </c>
      <c r="E44" s="99">
        <v>19</v>
      </c>
      <c r="F44" s="99">
        <v>11</v>
      </c>
      <c r="G44" s="136" t="s">
        <v>4</v>
      </c>
      <c r="H44" s="136" t="s">
        <v>4</v>
      </c>
      <c r="I44" s="136" t="s">
        <v>4</v>
      </c>
      <c r="J44" s="99" t="s">
        <v>4</v>
      </c>
    </row>
    <row r="45" spans="1:10" ht="11.45" customHeight="1">
      <c r="A45" s="47">
        <f>IF(E45&lt;&gt;"",COUNTA($E$10:E45),"")</f>
        <v>31</v>
      </c>
      <c r="B45" s="98" t="s">
        <v>134</v>
      </c>
      <c r="C45" s="98" t="s">
        <v>26</v>
      </c>
      <c r="D45" s="98" t="s">
        <v>150</v>
      </c>
      <c r="E45" s="99">
        <v>5</v>
      </c>
      <c r="F45" s="99">
        <v>3</v>
      </c>
      <c r="G45" s="136">
        <v>2</v>
      </c>
      <c r="H45" s="136">
        <v>1</v>
      </c>
      <c r="I45" s="136" t="s">
        <v>5</v>
      </c>
      <c r="J45" s="99">
        <v>2</v>
      </c>
    </row>
    <row r="46" spans="1:10" ht="11.45" customHeight="1">
      <c r="A46" s="47">
        <f>IF(E46&lt;&gt;"",COUNTA($E$10:E46),"")</f>
        <v>32</v>
      </c>
      <c r="B46" s="98" t="s">
        <v>135</v>
      </c>
      <c r="C46" s="98" t="s">
        <v>38</v>
      </c>
      <c r="D46" s="98" t="s">
        <v>152</v>
      </c>
      <c r="E46" s="99">
        <v>2</v>
      </c>
      <c r="F46" s="99" t="s">
        <v>4</v>
      </c>
      <c r="G46" s="136" t="s">
        <v>4</v>
      </c>
      <c r="H46" s="136" t="s">
        <v>4</v>
      </c>
      <c r="I46" s="136" t="s">
        <v>5</v>
      </c>
      <c r="J46" s="99" t="s">
        <v>4</v>
      </c>
    </row>
    <row r="47" spans="1:10" ht="11.45" customHeight="1">
      <c r="A47" s="47">
        <f>IF(E47&lt;&gt;"",COUNTA($E$10:E47),"")</f>
        <v>33</v>
      </c>
      <c r="B47" s="98" t="s">
        <v>136</v>
      </c>
      <c r="C47" s="98" t="s">
        <v>26</v>
      </c>
      <c r="D47" s="98" t="s">
        <v>150</v>
      </c>
      <c r="E47" s="99">
        <v>443</v>
      </c>
      <c r="F47" s="99">
        <v>313</v>
      </c>
      <c r="G47" s="136">
        <v>150</v>
      </c>
      <c r="H47" s="136">
        <v>163</v>
      </c>
      <c r="I47" s="136">
        <v>68</v>
      </c>
      <c r="J47" s="99">
        <v>62</v>
      </c>
    </row>
    <row r="48" spans="1:10" ht="22.5">
      <c r="A48" s="47">
        <f>IF(E48&lt;&gt;"",COUNTA($E$10:E48),"")</f>
        <v>34</v>
      </c>
      <c r="B48" s="98" t="s">
        <v>45</v>
      </c>
      <c r="C48" s="98" t="s">
        <v>279</v>
      </c>
      <c r="D48" s="98" t="s">
        <v>151</v>
      </c>
      <c r="E48" s="99">
        <v>78487</v>
      </c>
      <c r="F48" s="99">
        <v>14110</v>
      </c>
      <c r="G48" s="136">
        <v>10965</v>
      </c>
      <c r="H48" s="136">
        <v>3145</v>
      </c>
      <c r="I48" s="136">
        <v>19583</v>
      </c>
      <c r="J48" s="99">
        <v>44793</v>
      </c>
    </row>
    <row r="49" spans="1:10" ht="11.45" customHeight="1">
      <c r="A49" s="47" t="str">
        <f>IF(E49&lt;&gt;"",COUNTA($E$10:E49),"")</f>
        <v/>
      </c>
      <c r="B49" s="98" t="s">
        <v>118</v>
      </c>
      <c r="C49" s="98"/>
      <c r="D49" s="98"/>
      <c r="E49" s="99"/>
      <c r="F49" s="99"/>
      <c r="G49" s="136"/>
      <c r="H49" s="136"/>
      <c r="I49" s="136"/>
      <c r="J49" s="99"/>
    </row>
    <row r="50" spans="1:10" ht="11.45" customHeight="1">
      <c r="A50" s="47">
        <f>IF(E50&lt;&gt;"",COUNTA($E$10:E50),"")</f>
        <v>35</v>
      </c>
      <c r="B50" s="98" t="s">
        <v>137</v>
      </c>
      <c r="C50" s="98" t="s">
        <v>26</v>
      </c>
      <c r="D50" s="133" t="s">
        <v>150</v>
      </c>
      <c r="E50" s="99">
        <v>324</v>
      </c>
      <c r="F50" s="99">
        <v>219</v>
      </c>
      <c r="G50" s="136">
        <v>119</v>
      </c>
      <c r="H50" s="136">
        <v>100</v>
      </c>
      <c r="I50" s="136">
        <v>55</v>
      </c>
      <c r="J50" s="99">
        <v>50</v>
      </c>
    </row>
    <row r="51" spans="1:10" ht="11.45" customHeight="1">
      <c r="A51" s="47">
        <f>IF(E51&lt;&gt;"",COUNTA($E$10:E51),"")</f>
        <v>36</v>
      </c>
      <c r="B51" s="98" t="s">
        <v>45</v>
      </c>
      <c r="C51" s="133" t="s">
        <v>39</v>
      </c>
      <c r="D51" s="133" t="s">
        <v>150</v>
      </c>
      <c r="E51" s="99">
        <v>94110</v>
      </c>
      <c r="F51" s="99">
        <v>16138</v>
      </c>
      <c r="G51" s="136">
        <v>12989</v>
      </c>
      <c r="H51" s="136">
        <v>3149</v>
      </c>
      <c r="I51" s="136">
        <v>24370</v>
      </c>
      <c r="J51" s="99">
        <v>53602</v>
      </c>
    </row>
    <row r="52" spans="1:10" ht="11.45" customHeight="1">
      <c r="A52" s="47" t="str">
        <f>IF(E52&lt;&gt;"",COUNTA($E$10:E52),"")</f>
        <v/>
      </c>
      <c r="B52" s="98" t="s">
        <v>130</v>
      </c>
      <c r="C52" s="98"/>
      <c r="D52" s="98"/>
      <c r="E52" s="99"/>
      <c r="F52" s="99"/>
      <c r="G52" s="136"/>
      <c r="H52" s="136"/>
      <c r="I52" s="136"/>
      <c r="J52" s="99"/>
    </row>
    <row r="53" spans="1:10" ht="11.45" customHeight="1">
      <c r="A53" s="47">
        <f>IF(E53&lt;&gt;"",COUNTA($E$10:E53),"")</f>
        <v>37</v>
      </c>
      <c r="B53" s="98" t="s">
        <v>138</v>
      </c>
      <c r="C53" s="98" t="s">
        <v>26</v>
      </c>
      <c r="D53" s="133" t="s">
        <v>150</v>
      </c>
      <c r="E53" s="99">
        <v>65</v>
      </c>
      <c r="F53" s="99">
        <v>29</v>
      </c>
      <c r="G53" s="136">
        <v>22</v>
      </c>
      <c r="H53" s="136">
        <v>7</v>
      </c>
      <c r="I53" s="136">
        <v>20</v>
      </c>
      <c r="J53" s="99">
        <v>16</v>
      </c>
    </row>
    <row r="54" spans="1:10" ht="11.45" customHeight="1">
      <c r="A54" s="47">
        <f>IF(E54&lt;&gt;"",COUNTA($E$10:E54),"")</f>
        <v>38</v>
      </c>
      <c r="B54" s="98" t="s">
        <v>45</v>
      </c>
      <c r="C54" s="133" t="s">
        <v>39</v>
      </c>
      <c r="D54" s="133" t="s">
        <v>150</v>
      </c>
      <c r="E54" s="99">
        <v>16646</v>
      </c>
      <c r="F54" s="99">
        <v>2034</v>
      </c>
      <c r="G54" s="136" t="s">
        <v>4</v>
      </c>
      <c r="H54" s="136" t="s">
        <v>4</v>
      </c>
      <c r="I54" s="136">
        <v>5371</v>
      </c>
      <c r="J54" s="99">
        <v>9241</v>
      </c>
    </row>
    <row r="55" spans="1:10" ht="11.45" customHeight="1">
      <c r="A55" s="47">
        <f>IF(E55&lt;&gt;"",COUNTA($E$10:E55),"")</f>
        <v>39</v>
      </c>
      <c r="B55" s="98" t="s">
        <v>139</v>
      </c>
      <c r="C55" s="98" t="s">
        <v>26</v>
      </c>
      <c r="D55" s="133" t="s">
        <v>150</v>
      </c>
      <c r="E55" s="99">
        <v>240</v>
      </c>
      <c r="F55" s="99">
        <v>181</v>
      </c>
      <c r="G55" s="136">
        <v>94</v>
      </c>
      <c r="H55" s="136">
        <v>87</v>
      </c>
      <c r="I55" s="136">
        <v>32</v>
      </c>
      <c r="J55" s="99">
        <v>27</v>
      </c>
    </row>
    <row r="56" spans="1:10" ht="11.45" customHeight="1">
      <c r="A56" s="47">
        <f>IF(E56&lt;&gt;"",COUNTA($E$10:E56),"")</f>
        <v>40</v>
      </c>
      <c r="B56" s="98" t="s">
        <v>45</v>
      </c>
      <c r="C56" s="133" t="s">
        <v>39</v>
      </c>
      <c r="D56" s="133" t="s">
        <v>150</v>
      </c>
      <c r="E56" s="99">
        <v>15749</v>
      </c>
      <c r="F56" s="99">
        <v>5671</v>
      </c>
      <c r="G56" s="136">
        <v>4222</v>
      </c>
      <c r="H56" s="136">
        <v>1449</v>
      </c>
      <c r="I56" s="136">
        <v>5367</v>
      </c>
      <c r="J56" s="99">
        <v>4711</v>
      </c>
    </row>
    <row r="57" spans="1:10" ht="11.45" customHeight="1">
      <c r="A57" s="47">
        <f>IF(E57&lt;&gt;"",COUNTA($E$10:E57),"")</f>
        <v>41</v>
      </c>
      <c r="B57" s="134" t="s">
        <v>140</v>
      </c>
      <c r="C57" s="98" t="s">
        <v>26</v>
      </c>
      <c r="D57" s="133" t="s">
        <v>150</v>
      </c>
      <c r="E57" s="99">
        <v>56</v>
      </c>
      <c r="F57" s="99">
        <v>44</v>
      </c>
      <c r="G57" s="136">
        <v>18</v>
      </c>
      <c r="H57" s="136">
        <v>26</v>
      </c>
      <c r="I57" s="136">
        <v>5</v>
      </c>
      <c r="J57" s="99">
        <v>7</v>
      </c>
    </row>
    <row r="58" spans="1:10" ht="11.45" customHeight="1">
      <c r="A58" s="47">
        <f>IF(E58&lt;&gt;"",COUNTA($E$10:E58),"")</f>
        <v>42</v>
      </c>
      <c r="B58" s="133" t="s">
        <v>45</v>
      </c>
      <c r="C58" s="133" t="s">
        <v>39</v>
      </c>
      <c r="D58" s="133" t="s">
        <v>150</v>
      </c>
      <c r="E58" s="99">
        <v>99905</v>
      </c>
      <c r="F58" s="99">
        <v>2496</v>
      </c>
      <c r="G58" s="136">
        <v>2368</v>
      </c>
      <c r="H58" s="136">
        <v>128</v>
      </c>
      <c r="I58" s="136">
        <v>16228</v>
      </c>
      <c r="J58" s="99">
        <v>81181</v>
      </c>
    </row>
    <row r="59" spans="1:10" ht="11.45" customHeight="1">
      <c r="A59" s="47" t="str">
        <f>IF(E59&lt;&gt;"",COUNTA($E$10:E59),"")</f>
        <v/>
      </c>
      <c r="B59" s="133" t="s">
        <v>130</v>
      </c>
      <c r="C59" s="98"/>
      <c r="D59" s="98"/>
      <c r="E59" s="99"/>
      <c r="F59" s="99"/>
      <c r="G59" s="136"/>
      <c r="H59" s="136"/>
      <c r="I59" s="136"/>
      <c r="J59" s="99"/>
    </row>
    <row r="60" spans="1:10" ht="11.45" customHeight="1">
      <c r="A60" s="47">
        <f>IF(E60&lt;&gt;"",COUNTA($E$10:E60),"")</f>
        <v>43</v>
      </c>
      <c r="B60" s="133" t="s">
        <v>141</v>
      </c>
      <c r="C60" s="98" t="s">
        <v>26</v>
      </c>
      <c r="D60" s="133" t="s">
        <v>150</v>
      </c>
      <c r="E60" s="99">
        <v>14</v>
      </c>
      <c r="F60" s="99">
        <v>10</v>
      </c>
      <c r="G60" s="136">
        <v>6</v>
      </c>
      <c r="H60" s="136">
        <v>4</v>
      </c>
      <c r="I60" s="136">
        <v>1</v>
      </c>
      <c r="J60" s="99">
        <v>3</v>
      </c>
    </row>
    <row r="61" spans="1:10" ht="11.45" customHeight="1">
      <c r="A61" s="47">
        <f>IF(E61&lt;&gt;"",COUNTA($E$10:E61),"")</f>
        <v>44</v>
      </c>
      <c r="B61" s="133" t="s">
        <v>45</v>
      </c>
      <c r="C61" s="133" t="s">
        <v>39</v>
      </c>
      <c r="D61" s="133" t="s">
        <v>150</v>
      </c>
      <c r="E61" s="99">
        <v>57517</v>
      </c>
      <c r="F61" s="99" t="s">
        <v>4</v>
      </c>
      <c r="G61" s="136" t="s">
        <v>4</v>
      </c>
      <c r="H61" s="136">
        <v>17</v>
      </c>
      <c r="I61" s="136" t="s">
        <v>4</v>
      </c>
      <c r="J61" s="99" t="s">
        <v>4</v>
      </c>
    </row>
    <row r="62" spans="1:10" ht="11.45" customHeight="1">
      <c r="A62" s="47">
        <f>IF(E62&lt;&gt;"",COUNTA($E$10:E62),"")</f>
        <v>45</v>
      </c>
      <c r="B62" s="133" t="s">
        <v>73</v>
      </c>
      <c r="C62" s="98" t="s">
        <v>26</v>
      </c>
      <c r="D62" s="133" t="s">
        <v>150</v>
      </c>
      <c r="E62" s="99">
        <v>20</v>
      </c>
      <c r="F62" s="99">
        <v>16</v>
      </c>
      <c r="G62" s="136">
        <v>10</v>
      </c>
      <c r="H62" s="136">
        <v>6</v>
      </c>
      <c r="I62" s="136">
        <v>1</v>
      </c>
      <c r="J62" s="99">
        <v>3</v>
      </c>
    </row>
    <row r="63" spans="1:10" ht="11.45" customHeight="1">
      <c r="A63" s="47">
        <f>IF(E63&lt;&gt;"",COUNTA($E$10:E63),"")</f>
        <v>46</v>
      </c>
      <c r="B63" s="133" t="s">
        <v>142</v>
      </c>
      <c r="C63" s="133" t="s">
        <v>39</v>
      </c>
      <c r="D63" s="133" t="s">
        <v>150</v>
      </c>
      <c r="E63" s="99">
        <v>12561</v>
      </c>
      <c r="F63" s="99" t="s">
        <v>4</v>
      </c>
      <c r="G63" s="136" t="s">
        <v>4</v>
      </c>
      <c r="H63" s="136">
        <v>12</v>
      </c>
      <c r="I63" s="136" t="s">
        <v>4</v>
      </c>
      <c r="J63" s="99" t="s">
        <v>4</v>
      </c>
    </row>
    <row r="64" spans="1:10" ht="11.45" customHeight="1">
      <c r="A64" s="47">
        <f>IF(E64&lt;&gt;"",COUNTA($E$10:E64),"")</f>
        <v>47</v>
      </c>
      <c r="B64" s="133" t="s">
        <v>143</v>
      </c>
      <c r="C64" s="98" t="s">
        <v>26</v>
      </c>
      <c r="D64" s="133" t="s">
        <v>150</v>
      </c>
      <c r="E64" s="99">
        <v>49</v>
      </c>
      <c r="F64" s="99">
        <v>37</v>
      </c>
      <c r="G64" s="136">
        <v>17</v>
      </c>
      <c r="H64" s="136">
        <v>20</v>
      </c>
      <c r="I64" s="136">
        <v>5</v>
      </c>
      <c r="J64" s="99">
        <v>7</v>
      </c>
    </row>
    <row r="65" spans="1:10" ht="11.45" customHeight="1">
      <c r="A65" s="47">
        <f>IF(E65&lt;&gt;"",COUNTA($E$10:E65),"")</f>
        <v>48</v>
      </c>
      <c r="B65" s="133" t="s">
        <v>45</v>
      </c>
      <c r="C65" s="133" t="s">
        <v>39</v>
      </c>
      <c r="D65" s="133" t="s">
        <v>150</v>
      </c>
      <c r="E65" s="99">
        <v>29827</v>
      </c>
      <c r="F65" s="99" t="s">
        <v>4</v>
      </c>
      <c r="G65" s="136" t="s">
        <v>4</v>
      </c>
      <c r="H65" s="136">
        <v>99</v>
      </c>
      <c r="I65" s="136" t="s">
        <v>4</v>
      </c>
      <c r="J65" s="99">
        <v>19830</v>
      </c>
    </row>
    <row r="66" spans="1:10" ht="11.45" customHeight="1">
      <c r="A66" s="47">
        <f>IF(E66&lt;&gt;"",COUNTA($E$10:E66),"")</f>
        <v>49</v>
      </c>
      <c r="B66" s="133" t="s">
        <v>144</v>
      </c>
      <c r="C66" s="98" t="s">
        <v>26</v>
      </c>
      <c r="D66" s="133" t="s">
        <v>150</v>
      </c>
      <c r="E66" s="99">
        <v>101</v>
      </c>
      <c r="F66" s="99">
        <v>79</v>
      </c>
      <c r="G66" s="136">
        <v>29</v>
      </c>
      <c r="H66" s="136">
        <v>50</v>
      </c>
      <c r="I66" s="136">
        <v>12</v>
      </c>
      <c r="J66" s="99">
        <v>10</v>
      </c>
    </row>
    <row r="67" spans="1:10" ht="11.45" customHeight="1">
      <c r="A67" s="47">
        <f>IF(E67&lt;&gt;"",COUNTA($E$10:E67),"")</f>
        <v>50</v>
      </c>
      <c r="B67" s="133" t="s">
        <v>45</v>
      </c>
      <c r="C67" s="133" t="s">
        <v>39</v>
      </c>
      <c r="D67" s="133" t="s">
        <v>150</v>
      </c>
      <c r="E67" s="99">
        <v>7590</v>
      </c>
      <c r="F67" s="99">
        <v>5683</v>
      </c>
      <c r="G67" s="136">
        <v>3285</v>
      </c>
      <c r="H67" s="136">
        <v>2398</v>
      </c>
      <c r="I67" s="136">
        <v>907</v>
      </c>
      <c r="J67" s="99">
        <v>1000</v>
      </c>
    </row>
    <row r="68" spans="1:10" ht="11.45" customHeight="1">
      <c r="A68" s="47">
        <f>IF(E68&lt;&gt;"",COUNTA($E$10:E68),"")</f>
        <v>51</v>
      </c>
      <c r="B68" s="133" t="s">
        <v>145</v>
      </c>
      <c r="C68" s="98" t="s">
        <v>26</v>
      </c>
      <c r="D68" s="133" t="s">
        <v>150</v>
      </c>
      <c r="E68" s="99">
        <v>17</v>
      </c>
      <c r="F68" s="99">
        <v>13</v>
      </c>
      <c r="G68" s="136">
        <v>8</v>
      </c>
      <c r="H68" s="136">
        <v>5</v>
      </c>
      <c r="I68" s="136">
        <v>1</v>
      </c>
      <c r="J68" s="99">
        <v>3</v>
      </c>
    </row>
    <row r="69" spans="1:10" ht="11.45" customHeight="1">
      <c r="A69" s="47">
        <f>IF(E69&lt;&gt;"",COUNTA($E$10:E69),"")</f>
        <v>52</v>
      </c>
      <c r="B69" s="133" t="s">
        <v>45</v>
      </c>
      <c r="C69" s="133" t="s">
        <v>39</v>
      </c>
      <c r="D69" s="133" t="s">
        <v>150</v>
      </c>
      <c r="E69" s="99">
        <v>224</v>
      </c>
      <c r="F69" s="99">
        <v>201</v>
      </c>
      <c r="G69" s="136">
        <v>158</v>
      </c>
      <c r="H69" s="136">
        <v>43</v>
      </c>
      <c r="I69" s="136" t="s">
        <v>4</v>
      </c>
      <c r="J69" s="99" t="s">
        <v>4</v>
      </c>
    </row>
    <row r="70" spans="1:10" ht="11.45" customHeight="1">
      <c r="A70" s="47">
        <f>IF(E70&lt;&gt;"",COUNTA($E$10:E70),"")</f>
        <v>53</v>
      </c>
      <c r="B70" s="133" t="s">
        <v>146</v>
      </c>
      <c r="C70" s="98" t="s">
        <v>26</v>
      </c>
      <c r="D70" s="133" t="s">
        <v>150</v>
      </c>
      <c r="E70" s="99">
        <v>103</v>
      </c>
      <c r="F70" s="99">
        <v>86</v>
      </c>
      <c r="G70" s="136">
        <v>35</v>
      </c>
      <c r="H70" s="136">
        <v>51</v>
      </c>
      <c r="I70" s="136">
        <v>14</v>
      </c>
      <c r="J70" s="99">
        <v>3</v>
      </c>
    </row>
    <row r="71" spans="1:10" ht="11.45" customHeight="1">
      <c r="A71" s="47">
        <f>IF(E71&lt;&gt;"",COUNTA($E$10:E71),"")</f>
        <v>54</v>
      </c>
      <c r="B71" s="133" t="s">
        <v>45</v>
      </c>
      <c r="C71" s="133" t="s">
        <v>39</v>
      </c>
      <c r="D71" s="133" t="s">
        <v>150</v>
      </c>
      <c r="E71" s="99">
        <v>959</v>
      </c>
      <c r="F71" s="99">
        <v>695</v>
      </c>
      <c r="G71" s="136" t="s">
        <v>4</v>
      </c>
      <c r="H71" s="136" t="s">
        <v>4</v>
      </c>
      <c r="I71" s="136">
        <v>175</v>
      </c>
      <c r="J71" s="99">
        <v>89</v>
      </c>
    </row>
    <row r="72" spans="1:10" ht="11.45" customHeight="1">
      <c r="A72" s="47">
        <f>IF(E72&lt;&gt;"",COUNTA($E$10:E72),"")</f>
        <v>55</v>
      </c>
      <c r="B72" s="133" t="s">
        <v>147</v>
      </c>
      <c r="C72" s="98" t="s">
        <v>26</v>
      </c>
      <c r="D72" s="133" t="s">
        <v>150</v>
      </c>
      <c r="E72" s="99">
        <v>77</v>
      </c>
      <c r="F72" s="99">
        <v>69</v>
      </c>
      <c r="G72" s="136">
        <v>28</v>
      </c>
      <c r="H72" s="136">
        <v>41</v>
      </c>
      <c r="I72" s="136">
        <v>3</v>
      </c>
      <c r="J72" s="99">
        <v>5</v>
      </c>
    </row>
    <row r="73" spans="1:10" ht="11.45" customHeight="1">
      <c r="A73" s="47">
        <f>IF(E73&lt;&gt;"",COUNTA($E$10:E73),"")</f>
        <v>56</v>
      </c>
      <c r="B73" s="133" t="s">
        <v>45</v>
      </c>
      <c r="C73" s="133" t="s">
        <v>39</v>
      </c>
      <c r="D73" s="133" t="s">
        <v>150</v>
      </c>
      <c r="E73" s="99">
        <v>193453</v>
      </c>
      <c r="F73" s="99">
        <v>50719</v>
      </c>
      <c r="G73" s="136" t="s">
        <v>4</v>
      </c>
      <c r="H73" s="136" t="s">
        <v>4</v>
      </c>
      <c r="I73" s="136" t="s">
        <v>4</v>
      </c>
      <c r="J73" s="99" t="s">
        <v>4</v>
      </c>
    </row>
    <row r="74" spans="1:10" ht="11.45" customHeight="1">
      <c r="A74" s="47">
        <f>IF(E74&lt;&gt;"",COUNTA($E$10:E74),"")</f>
        <v>57</v>
      </c>
      <c r="B74" s="133" t="s">
        <v>148</v>
      </c>
      <c r="C74" s="98" t="s">
        <v>26</v>
      </c>
      <c r="D74" s="133" t="s">
        <v>150</v>
      </c>
      <c r="E74" s="99">
        <v>31</v>
      </c>
      <c r="F74" s="99">
        <v>27</v>
      </c>
      <c r="G74" s="136">
        <v>13</v>
      </c>
      <c r="H74" s="136">
        <v>14</v>
      </c>
      <c r="I74" s="136">
        <v>1</v>
      </c>
      <c r="J74" s="99">
        <v>3</v>
      </c>
    </row>
    <row r="75" spans="1:10" ht="11.45" customHeight="1">
      <c r="A75" s="47">
        <f>IF(E75&lt;&gt;"",COUNTA($E$10:E75),"")</f>
        <v>58</v>
      </c>
      <c r="B75" s="133" t="s">
        <v>149</v>
      </c>
      <c r="C75" s="133" t="s">
        <v>39</v>
      </c>
      <c r="D75" s="133" t="s">
        <v>150</v>
      </c>
      <c r="E75" s="99">
        <v>45539</v>
      </c>
      <c r="F75" s="99">
        <v>12400</v>
      </c>
      <c r="G75" s="136">
        <v>11590</v>
      </c>
      <c r="H75" s="136">
        <v>810</v>
      </c>
      <c r="I75" s="136" t="s">
        <v>4</v>
      </c>
      <c r="J75" s="99" t="s">
        <v>4</v>
      </c>
    </row>
  </sheetData>
  <mergeCells count="15">
    <mergeCell ref="A1:D1"/>
    <mergeCell ref="E1:J1"/>
    <mergeCell ref="A2:D2"/>
    <mergeCell ref="E2:J2"/>
    <mergeCell ref="A3:A7"/>
    <mergeCell ref="B3:B7"/>
    <mergeCell ref="C3:D7"/>
    <mergeCell ref="E3:E7"/>
    <mergeCell ref="F3:J3"/>
    <mergeCell ref="F4:F7"/>
    <mergeCell ref="G4:H4"/>
    <mergeCell ref="I4:I7"/>
    <mergeCell ref="J4: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28515625" defaultRowHeight="11.45" customHeight="1"/>
  <cols>
    <col min="1" max="1" width="3.7109375" style="107" customWidth="1"/>
    <col min="2" max="2" width="19.140625" style="101" customWidth="1"/>
    <col min="3" max="3" width="7.85546875" style="101" customWidth="1"/>
    <col min="4" max="4" width="5.7109375" style="101" customWidth="1"/>
    <col min="5" max="5" width="7.42578125" style="101" bestFit="1" customWidth="1"/>
    <col min="6" max="6" width="6.42578125" style="101" bestFit="1" customWidth="1"/>
    <col min="7" max="8" width="10.28515625" style="101" customWidth="1"/>
    <col min="9" max="9" width="11.28515625" style="101"/>
    <col min="10" max="10" width="7.7109375" style="101" customWidth="1"/>
    <col min="11" max="16384" width="11.28515625" style="101"/>
  </cols>
  <sheetData>
    <row r="1" spans="1:10" s="120" customFormat="1" ht="41.45" customHeight="1">
      <c r="A1" s="237" t="s">
        <v>261</v>
      </c>
      <c r="B1" s="238"/>
      <c r="C1" s="238"/>
      <c r="D1" s="238"/>
      <c r="E1" s="217" t="s">
        <v>224</v>
      </c>
      <c r="F1" s="217"/>
      <c r="G1" s="217"/>
      <c r="H1" s="217"/>
      <c r="I1" s="217"/>
      <c r="J1" s="218"/>
    </row>
    <row r="2" spans="1:10" s="116" customFormat="1" ht="15" customHeight="1">
      <c r="A2" s="235" t="s">
        <v>235</v>
      </c>
      <c r="B2" s="236"/>
      <c r="C2" s="236"/>
      <c r="D2" s="236"/>
      <c r="E2" s="228" t="s">
        <v>234</v>
      </c>
      <c r="F2" s="228"/>
      <c r="G2" s="228"/>
      <c r="H2" s="228"/>
      <c r="I2" s="228"/>
      <c r="J2" s="229"/>
    </row>
    <row r="3" spans="1:10" ht="11.45" customHeight="1">
      <c r="A3" s="221" t="s">
        <v>19</v>
      </c>
      <c r="B3" s="220" t="s">
        <v>327</v>
      </c>
      <c r="C3" s="220" t="s">
        <v>42</v>
      </c>
      <c r="D3" s="220"/>
      <c r="E3" s="220" t="s">
        <v>31</v>
      </c>
      <c r="F3" s="220" t="s">
        <v>47</v>
      </c>
      <c r="G3" s="220"/>
      <c r="H3" s="220"/>
      <c r="I3" s="220"/>
      <c r="J3" s="219"/>
    </row>
    <row r="4" spans="1:10" ht="11.45" customHeight="1">
      <c r="A4" s="221"/>
      <c r="B4" s="220"/>
      <c r="C4" s="220"/>
      <c r="D4" s="220"/>
      <c r="E4" s="220"/>
      <c r="F4" s="220" t="s">
        <v>43</v>
      </c>
      <c r="G4" s="220" t="s">
        <v>48</v>
      </c>
      <c r="H4" s="220"/>
      <c r="I4" s="220" t="s">
        <v>115</v>
      </c>
      <c r="J4" s="219" t="s">
        <v>44</v>
      </c>
    </row>
    <row r="5" spans="1:10" ht="11.45" customHeight="1">
      <c r="A5" s="221"/>
      <c r="B5" s="220"/>
      <c r="C5" s="220"/>
      <c r="D5" s="220"/>
      <c r="E5" s="220"/>
      <c r="F5" s="220"/>
      <c r="G5" s="220" t="s">
        <v>280</v>
      </c>
      <c r="H5" s="220" t="s">
        <v>281</v>
      </c>
      <c r="I5" s="220"/>
      <c r="J5" s="219"/>
    </row>
    <row r="6" spans="1:10" ht="11.45" customHeight="1">
      <c r="A6" s="221"/>
      <c r="B6" s="220"/>
      <c r="C6" s="220"/>
      <c r="D6" s="220"/>
      <c r="E6" s="220"/>
      <c r="F6" s="220"/>
      <c r="G6" s="220"/>
      <c r="H6" s="220"/>
      <c r="I6" s="220"/>
      <c r="J6" s="219"/>
    </row>
    <row r="7" spans="1:10" ht="11.25">
      <c r="A7" s="221"/>
      <c r="B7" s="220"/>
      <c r="C7" s="220"/>
      <c r="D7" s="220"/>
      <c r="E7" s="220"/>
      <c r="F7" s="220"/>
      <c r="G7" s="220"/>
      <c r="H7" s="220"/>
      <c r="I7" s="220"/>
      <c r="J7" s="219"/>
    </row>
    <row r="8" spans="1:10" s="45" customFormat="1" ht="11.45" customHeight="1">
      <c r="A8" s="41">
        <v>1</v>
      </c>
      <c r="B8" s="53">
        <v>2</v>
      </c>
      <c r="C8" s="53">
        <v>3</v>
      </c>
      <c r="D8" s="53">
        <v>4</v>
      </c>
      <c r="E8" s="43">
        <v>5</v>
      </c>
      <c r="F8" s="43">
        <v>6</v>
      </c>
      <c r="G8" s="43">
        <v>7</v>
      </c>
      <c r="H8" s="43">
        <v>8</v>
      </c>
      <c r="I8" s="43">
        <v>7</v>
      </c>
      <c r="J8" s="44">
        <v>8</v>
      </c>
    </row>
    <row r="9" spans="1:10" s="132" customFormat="1" ht="11.45" customHeight="1">
      <c r="A9" s="46"/>
      <c r="B9" s="133"/>
      <c r="C9" s="133"/>
      <c r="D9" s="133"/>
      <c r="E9" s="99"/>
      <c r="F9" s="99"/>
      <c r="G9" s="136"/>
      <c r="H9" s="136"/>
      <c r="I9" s="136"/>
      <c r="J9" s="99"/>
    </row>
    <row r="10" spans="1:10" s="97" customFormat="1" ht="11.45" customHeight="1">
      <c r="A10" s="47">
        <f>IF(E10&lt;&gt;"",COUNTA($E$10:E10),"")</f>
        <v>1</v>
      </c>
      <c r="B10" s="98" t="s">
        <v>46</v>
      </c>
      <c r="C10" s="98" t="s">
        <v>26</v>
      </c>
      <c r="D10" s="98" t="s">
        <v>150</v>
      </c>
      <c r="E10" s="99">
        <v>1031</v>
      </c>
      <c r="F10" s="99">
        <v>651</v>
      </c>
      <c r="G10" s="136">
        <v>226</v>
      </c>
      <c r="H10" s="136">
        <v>425</v>
      </c>
      <c r="I10" s="136">
        <v>192</v>
      </c>
      <c r="J10" s="99">
        <v>188</v>
      </c>
    </row>
    <row r="11" spans="1:10" s="97" customFormat="1" ht="11.45" customHeight="1">
      <c r="A11" s="47">
        <f>IF(E11&lt;&gt;"",COUNTA($E$10:E11),"")</f>
        <v>2</v>
      </c>
      <c r="B11" s="98" t="s">
        <v>45</v>
      </c>
      <c r="C11" s="98" t="s">
        <v>28</v>
      </c>
      <c r="D11" s="98" t="s">
        <v>152</v>
      </c>
      <c r="E11" s="99">
        <v>264476</v>
      </c>
      <c r="F11" s="99">
        <v>65351</v>
      </c>
      <c r="G11" s="136">
        <v>44975</v>
      </c>
      <c r="H11" s="136">
        <v>20376</v>
      </c>
      <c r="I11" s="136">
        <v>69780</v>
      </c>
      <c r="J11" s="99">
        <v>129346</v>
      </c>
    </row>
    <row r="12" spans="1:10" s="97" customFormat="1" ht="11.45" customHeight="1">
      <c r="A12" s="47" t="str">
        <f>IF(E12&lt;&gt;"",COUNTA($E$10:E12),"")</f>
        <v/>
      </c>
      <c r="B12" s="98" t="s">
        <v>64</v>
      </c>
      <c r="C12" s="98"/>
      <c r="D12" s="98"/>
      <c r="E12" s="99"/>
      <c r="F12" s="99"/>
      <c r="G12" s="136"/>
      <c r="H12" s="136"/>
      <c r="I12" s="136"/>
      <c r="J12" s="99"/>
    </row>
    <row r="13" spans="1:10" s="97" customFormat="1" ht="11.45" customHeight="1">
      <c r="A13" s="47">
        <f>IF(E13&lt;&gt;"",COUNTA($E$10:E13),"")</f>
        <v>3</v>
      </c>
      <c r="B13" s="98" t="s">
        <v>117</v>
      </c>
      <c r="C13" s="98" t="s">
        <v>26</v>
      </c>
      <c r="D13" s="98" t="s">
        <v>150</v>
      </c>
      <c r="E13" s="99">
        <v>893</v>
      </c>
      <c r="F13" s="99">
        <v>580</v>
      </c>
      <c r="G13" s="136">
        <v>205</v>
      </c>
      <c r="H13" s="136">
        <v>375</v>
      </c>
      <c r="I13" s="136">
        <v>155</v>
      </c>
      <c r="J13" s="99">
        <v>158</v>
      </c>
    </row>
    <row r="14" spans="1:10" s="97" customFormat="1" ht="11.45" customHeight="1">
      <c r="A14" s="47">
        <f>IF(E14&lt;&gt;"",COUNTA($E$10:E14),"")</f>
        <v>4</v>
      </c>
      <c r="B14" s="98" t="s">
        <v>45</v>
      </c>
      <c r="C14" s="98" t="s">
        <v>38</v>
      </c>
      <c r="D14" s="98" t="s">
        <v>152</v>
      </c>
      <c r="E14" s="99">
        <v>60103</v>
      </c>
      <c r="F14" s="99">
        <v>17531</v>
      </c>
      <c r="G14" s="136">
        <v>10226</v>
      </c>
      <c r="H14" s="136">
        <v>7305</v>
      </c>
      <c r="I14" s="136" t="s">
        <v>4</v>
      </c>
      <c r="J14" s="99" t="s">
        <v>4</v>
      </c>
    </row>
    <row r="15" spans="1:10" s="97" customFormat="1" ht="11.45" customHeight="1">
      <c r="A15" s="47">
        <f>IF(E15&lt;&gt;"",COUNTA($E$10:E15),"")</f>
        <v>5</v>
      </c>
      <c r="B15" s="98" t="s">
        <v>72</v>
      </c>
      <c r="C15" s="98" t="s">
        <v>26</v>
      </c>
      <c r="D15" s="98" t="s">
        <v>150</v>
      </c>
      <c r="E15" s="99">
        <v>39</v>
      </c>
      <c r="F15" s="99">
        <v>28</v>
      </c>
      <c r="G15" s="136">
        <v>10</v>
      </c>
      <c r="H15" s="136">
        <v>18</v>
      </c>
      <c r="I15" s="136">
        <v>9</v>
      </c>
      <c r="J15" s="99">
        <v>2</v>
      </c>
    </row>
    <row r="16" spans="1:10" s="97" customFormat="1" ht="11.45" customHeight="1">
      <c r="A16" s="47">
        <f>IF(E16&lt;&gt;"",COUNTA($E$10:E16),"")</f>
        <v>6</v>
      </c>
      <c r="B16" s="98" t="s">
        <v>71</v>
      </c>
      <c r="C16" s="98" t="s">
        <v>38</v>
      </c>
      <c r="D16" s="98" t="s">
        <v>152</v>
      </c>
      <c r="E16" s="99">
        <v>1336</v>
      </c>
      <c r="F16" s="99">
        <v>295</v>
      </c>
      <c r="G16" s="136">
        <v>132</v>
      </c>
      <c r="H16" s="136">
        <v>163</v>
      </c>
      <c r="I16" s="136" t="s">
        <v>4</v>
      </c>
      <c r="J16" s="99" t="s">
        <v>4</v>
      </c>
    </row>
    <row r="17" spans="1:10" s="97" customFormat="1" ht="11.45" customHeight="1">
      <c r="A17" s="47" t="str">
        <f>IF(E17&lt;&gt;"",COUNTA($E$10:E17),"")</f>
        <v/>
      </c>
      <c r="B17" s="98" t="s">
        <v>118</v>
      </c>
      <c r="C17" s="98"/>
      <c r="D17" s="98"/>
      <c r="E17" s="99"/>
      <c r="F17" s="99"/>
      <c r="G17" s="136"/>
      <c r="H17" s="136"/>
      <c r="I17" s="136"/>
      <c r="J17" s="99"/>
    </row>
    <row r="18" spans="1:10" s="97" customFormat="1" ht="11.45" customHeight="1">
      <c r="A18" s="47">
        <f>IF(E18&lt;&gt;"",COUNTA($E$10:E18),"")</f>
        <v>7</v>
      </c>
      <c r="B18" s="98" t="s">
        <v>119</v>
      </c>
      <c r="C18" s="98" t="s">
        <v>26</v>
      </c>
      <c r="D18" s="98" t="s">
        <v>150</v>
      </c>
      <c r="E18" s="99">
        <v>23</v>
      </c>
      <c r="F18" s="99">
        <v>15</v>
      </c>
      <c r="G18" s="136">
        <v>6</v>
      </c>
      <c r="H18" s="136">
        <v>9</v>
      </c>
      <c r="I18" s="136">
        <v>6</v>
      </c>
      <c r="J18" s="99">
        <v>2</v>
      </c>
    </row>
    <row r="19" spans="1:10" s="97" customFormat="1" ht="11.45" customHeight="1">
      <c r="A19" s="47">
        <f>IF(E19&lt;&gt;"",COUNTA($E$10:E19),"")</f>
        <v>8</v>
      </c>
      <c r="B19" s="98" t="s">
        <v>116</v>
      </c>
      <c r="C19" s="98" t="s">
        <v>38</v>
      </c>
      <c r="D19" s="98" t="s">
        <v>152</v>
      </c>
      <c r="E19" s="99">
        <v>1275</v>
      </c>
      <c r="F19" s="99" t="s">
        <v>4</v>
      </c>
      <c r="G19" s="136" t="s">
        <v>4</v>
      </c>
      <c r="H19" s="136">
        <v>129</v>
      </c>
      <c r="I19" s="136">
        <v>898</v>
      </c>
      <c r="J19" s="99" t="s">
        <v>4</v>
      </c>
    </row>
    <row r="20" spans="1:10" s="97" customFormat="1" ht="11.45" customHeight="1">
      <c r="A20" s="47">
        <f>IF(E20&lt;&gt;"",COUNTA($E$10:E20),"")</f>
        <v>9</v>
      </c>
      <c r="B20" s="98" t="s">
        <v>120</v>
      </c>
      <c r="C20" s="98" t="s">
        <v>26</v>
      </c>
      <c r="D20" s="98" t="s">
        <v>150</v>
      </c>
      <c r="E20" s="99" t="s">
        <v>5</v>
      </c>
      <c r="F20" s="99" t="s">
        <v>5</v>
      </c>
      <c r="G20" s="137" t="s">
        <v>5</v>
      </c>
      <c r="H20" s="137" t="s">
        <v>5</v>
      </c>
      <c r="I20" s="137" t="s">
        <v>5</v>
      </c>
      <c r="J20" s="99" t="s">
        <v>5</v>
      </c>
    </row>
    <row r="21" spans="1:10" s="97" customFormat="1" ht="11.45" customHeight="1">
      <c r="A21" s="47">
        <f>IF(E21&lt;&gt;"",COUNTA($E$10:E21),"")</f>
        <v>10</v>
      </c>
      <c r="B21" s="98" t="s">
        <v>45</v>
      </c>
      <c r="C21" s="98" t="s">
        <v>38</v>
      </c>
      <c r="D21" s="98" t="s">
        <v>152</v>
      </c>
      <c r="E21" s="99" t="s">
        <v>5</v>
      </c>
      <c r="F21" s="99" t="s">
        <v>5</v>
      </c>
      <c r="G21" s="137" t="s">
        <v>5</v>
      </c>
      <c r="H21" s="137" t="s">
        <v>5</v>
      </c>
      <c r="I21" s="137" t="s">
        <v>5</v>
      </c>
      <c r="J21" s="99" t="s">
        <v>5</v>
      </c>
    </row>
    <row r="22" spans="1:10" s="97" customFormat="1" ht="11.45" customHeight="1">
      <c r="A22" s="47">
        <f>IF(E22&lt;&gt;"",COUNTA($E$10:E22),"")</f>
        <v>11</v>
      </c>
      <c r="B22" s="98" t="s">
        <v>121</v>
      </c>
      <c r="C22" s="98" t="s">
        <v>26</v>
      </c>
      <c r="D22" s="98" t="s">
        <v>150</v>
      </c>
      <c r="E22" s="99">
        <v>4</v>
      </c>
      <c r="F22" s="99">
        <v>3</v>
      </c>
      <c r="G22" s="137">
        <v>1</v>
      </c>
      <c r="H22" s="137">
        <v>2</v>
      </c>
      <c r="I22" s="137">
        <v>1</v>
      </c>
      <c r="J22" s="99" t="s">
        <v>5</v>
      </c>
    </row>
    <row r="23" spans="1:10" s="97" customFormat="1" ht="11.45" customHeight="1">
      <c r="A23" s="47">
        <f>IF(E23&lt;&gt;"",COUNTA($E$10:E23),"")</f>
        <v>12</v>
      </c>
      <c r="B23" s="98" t="s">
        <v>45</v>
      </c>
      <c r="C23" s="98" t="s">
        <v>38</v>
      </c>
      <c r="D23" s="98" t="s">
        <v>152</v>
      </c>
      <c r="E23" s="99">
        <v>8</v>
      </c>
      <c r="F23" s="99" t="s">
        <v>4</v>
      </c>
      <c r="G23" s="137" t="s">
        <v>4</v>
      </c>
      <c r="H23" s="137" t="s">
        <v>4</v>
      </c>
      <c r="I23" s="137" t="s">
        <v>4</v>
      </c>
      <c r="J23" s="99" t="s">
        <v>5</v>
      </c>
    </row>
    <row r="24" spans="1:10" s="97" customFormat="1" ht="11.45" customHeight="1">
      <c r="A24" s="47">
        <f>IF(E24&lt;&gt;"",COUNTA($E$10:E24),"")</f>
        <v>13</v>
      </c>
      <c r="B24" s="98" t="s">
        <v>122</v>
      </c>
      <c r="C24" s="98" t="s">
        <v>26</v>
      </c>
      <c r="D24" s="98" t="s">
        <v>150</v>
      </c>
      <c r="E24" s="99">
        <v>761</v>
      </c>
      <c r="F24" s="99">
        <v>441</v>
      </c>
      <c r="G24" s="136">
        <v>190</v>
      </c>
      <c r="H24" s="136">
        <v>251</v>
      </c>
      <c r="I24" s="136">
        <v>163</v>
      </c>
      <c r="J24" s="99">
        <v>157</v>
      </c>
    </row>
    <row r="25" spans="1:10" s="97" customFormat="1" ht="11.45" customHeight="1">
      <c r="A25" s="47">
        <f>IF(E25&lt;&gt;"",COUNTA($E$10:E25),"")</f>
        <v>14</v>
      </c>
      <c r="B25" s="98" t="s">
        <v>45</v>
      </c>
      <c r="C25" s="98" t="s">
        <v>38</v>
      </c>
      <c r="D25" s="98" t="s">
        <v>152</v>
      </c>
      <c r="E25" s="99">
        <v>203018</v>
      </c>
      <c r="F25" s="99">
        <v>47516</v>
      </c>
      <c r="G25" s="136">
        <v>34615</v>
      </c>
      <c r="H25" s="136">
        <v>12900</v>
      </c>
      <c r="I25" s="136">
        <v>55218</v>
      </c>
      <c r="J25" s="99">
        <v>100285</v>
      </c>
    </row>
    <row r="26" spans="1:10" s="97" customFormat="1" ht="11.45" customHeight="1">
      <c r="A26" s="47" t="str">
        <f>IF(E26&lt;&gt;"",COUNTA($E$10:E26),"")</f>
        <v/>
      </c>
      <c r="B26" s="98" t="s">
        <v>118</v>
      </c>
      <c r="C26" s="98"/>
      <c r="D26" s="98"/>
      <c r="E26" s="99"/>
      <c r="F26" s="99"/>
      <c r="G26" s="136"/>
      <c r="H26" s="136"/>
      <c r="I26" s="136"/>
      <c r="J26" s="99"/>
    </row>
    <row r="27" spans="1:10" ht="11.45" customHeight="1">
      <c r="A27" s="47">
        <f>IF(E27&lt;&gt;"",COUNTA($E$10:E27),"")</f>
        <v>15</v>
      </c>
      <c r="B27" s="98" t="s">
        <v>123</v>
      </c>
      <c r="C27" s="98" t="s">
        <v>26</v>
      </c>
      <c r="D27" s="98" t="s">
        <v>150</v>
      </c>
      <c r="E27" s="99">
        <v>577</v>
      </c>
      <c r="F27" s="99">
        <v>316</v>
      </c>
      <c r="G27" s="136">
        <v>153</v>
      </c>
      <c r="H27" s="136">
        <v>163</v>
      </c>
      <c r="I27" s="136">
        <v>129</v>
      </c>
      <c r="J27" s="99">
        <v>132</v>
      </c>
    </row>
    <row r="28" spans="1:10" ht="11.45" customHeight="1">
      <c r="A28" s="47">
        <f>IF(E28&lt;&gt;"",COUNTA($E$10:E28),"")</f>
        <v>16</v>
      </c>
      <c r="B28" s="98" t="s">
        <v>124</v>
      </c>
      <c r="C28" s="98" t="s">
        <v>38</v>
      </c>
      <c r="D28" s="98" t="s">
        <v>152</v>
      </c>
      <c r="E28" s="99">
        <v>90522</v>
      </c>
      <c r="F28" s="99">
        <v>22640</v>
      </c>
      <c r="G28" s="136">
        <v>16816</v>
      </c>
      <c r="H28" s="136">
        <v>5824</v>
      </c>
      <c r="I28" s="136">
        <v>24166</v>
      </c>
      <c r="J28" s="99">
        <v>43716</v>
      </c>
    </row>
    <row r="29" spans="1:10" ht="11.45" customHeight="1">
      <c r="A29" s="47">
        <f>IF(E29&lt;&gt;"",COUNTA($E$10:E29),"")</f>
        <v>17</v>
      </c>
      <c r="B29" s="98" t="s">
        <v>70</v>
      </c>
      <c r="C29" s="98" t="s">
        <v>26</v>
      </c>
      <c r="D29" s="98" t="s">
        <v>150</v>
      </c>
      <c r="E29" s="99">
        <v>625</v>
      </c>
      <c r="F29" s="99">
        <v>344</v>
      </c>
      <c r="G29" s="136">
        <v>159</v>
      </c>
      <c r="H29" s="136">
        <v>185</v>
      </c>
      <c r="I29" s="136">
        <v>138</v>
      </c>
      <c r="J29" s="99">
        <v>143</v>
      </c>
    </row>
    <row r="30" spans="1:10" ht="11.45" customHeight="1">
      <c r="A30" s="47">
        <f>IF(E30&lt;&gt;"",COUNTA($E$10:E30),"")</f>
        <v>18</v>
      </c>
      <c r="B30" s="98" t="s">
        <v>45</v>
      </c>
      <c r="C30" s="98" t="s">
        <v>38</v>
      </c>
      <c r="D30" s="98" t="s">
        <v>152</v>
      </c>
      <c r="E30" s="99">
        <v>65119</v>
      </c>
      <c r="F30" s="99">
        <v>15059</v>
      </c>
      <c r="G30" s="136">
        <v>10436</v>
      </c>
      <c r="H30" s="136">
        <v>4623</v>
      </c>
      <c r="I30" s="136">
        <v>20184</v>
      </c>
      <c r="J30" s="99">
        <v>29876</v>
      </c>
    </row>
    <row r="31" spans="1:10" ht="11.45" customHeight="1">
      <c r="A31" s="47">
        <f>IF(E31&lt;&gt;"",COUNTA($E$10:E31),"")</f>
        <v>19</v>
      </c>
      <c r="B31" s="98" t="s">
        <v>125</v>
      </c>
      <c r="C31" s="98" t="s">
        <v>26</v>
      </c>
      <c r="D31" s="98" t="s">
        <v>150</v>
      </c>
      <c r="E31" s="99">
        <v>132</v>
      </c>
      <c r="F31" s="99">
        <v>69</v>
      </c>
      <c r="G31" s="136">
        <v>31</v>
      </c>
      <c r="H31" s="136">
        <v>38</v>
      </c>
      <c r="I31" s="136">
        <v>29</v>
      </c>
      <c r="J31" s="99">
        <v>34</v>
      </c>
    </row>
    <row r="32" spans="1:10" ht="11.45" customHeight="1">
      <c r="A32" s="47">
        <f>IF(E32&lt;&gt;"",COUNTA($E$10:E32),"")</f>
        <v>20</v>
      </c>
      <c r="B32" s="98" t="s">
        <v>45</v>
      </c>
      <c r="C32" s="98" t="s">
        <v>38</v>
      </c>
      <c r="D32" s="98" t="s">
        <v>152</v>
      </c>
      <c r="E32" s="99">
        <v>5897</v>
      </c>
      <c r="F32" s="99" t="s">
        <v>4</v>
      </c>
      <c r="G32" s="136" t="s">
        <v>4</v>
      </c>
      <c r="H32" s="136">
        <v>227</v>
      </c>
      <c r="I32" s="136" t="s">
        <v>4</v>
      </c>
      <c r="J32" s="99">
        <v>4169</v>
      </c>
    </row>
    <row r="33" spans="1:10" ht="11.45" customHeight="1">
      <c r="A33" s="47">
        <f>IF(E33&lt;&gt;"",COUNTA($E$10:E33),"")</f>
        <v>21</v>
      </c>
      <c r="B33" s="98" t="s">
        <v>126</v>
      </c>
      <c r="C33" s="98" t="s">
        <v>26</v>
      </c>
      <c r="D33" s="98" t="s">
        <v>150</v>
      </c>
      <c r="E33" s="99">
        <v>163</v>
      </c>
      <c r="F33" s="99">
        <v>70</v>
      </c>
      <c r="G33" s="136">
        <v>42</v>
      </c>
      <c r="H33" s="136">
        <v>28</v>
      </c>
      <c r="I33" s="136">
        <v>31</v>
      </c>
      <c r="J33" s="99">
        <v>62</v>
      </c>
    </row>
    <row r="34" spans="1:10" ht="11.45" customHeight="1">
      <c r="A34" s="47">
        <f>IF(E34&lt;&gt;"",COUNTA($E$10:E34),"")</f>
        <v>22</v>
      </c>
      <c r="B34" s="98" t="s">
        <v>127</v>
      </c>
      <c r="C34" s="98" t="s">
        <v>38</v>
      </c>
      <c r="D34" s="98" t="s">
        <v>152</v>
      </c>
      <c r="E34" s="99">
        <v>8952</v>
      </c>
      <c r="F34" s="99">
        <v>1454</v>
      </c>
      <c r="G34" s="136">
        <v>1092</v>
      </c>
      <c r="H34" s="136">
        <v>362</v>
      </c>
      <c r="I34" s="136">
        <v>1479</v>
      </c>
      <c r="J34" s="99">
        <v>6019</v>
      </c>
    </row>
    <row r="35" spans="1:10" ht="11.45" customHeight="1">
      <c r="A35" s="47">
        <f>IF(E35&lt;&gt;"",COUNTA($E$10:E35),"")</f>
        <v>23</v>
      </c>
      <c r="B35" s="98" t="s">
        <v>128</v>
      </c>
      <c r="C35" s="98" t="s">
        <v>26</v>
      </c>
      <c r="D35" s="98" t="s">
        <v>150</v>
      </c>
      <c r="E35" s="99">
        <v>216</v>
      </c>
      <c r="F35" s="99">
        <v>96</v>
      </c>
      <c r="G35" s="136">
        <v>62</v>
      </c>
      <c r="H35" s="136">
        <v>34</v>
      </c>
      <c r="I35" s="136">
        <v>59</v>
      </c>
      <c r="J35" s="99">
        <v>61</v>
      </c>
    </row>
    <row r="36" spans="1:10" ht="11.45" customHeight="1">
      <c r="A36" s="47">
        <f>IF(E36&lt;&gt;"",COUNTA($E$10:E36),"")</f>
        <v>24</v>
      </c>
      <c r="B36" s="98" t="s">
        <v>129</v>
      </c>
      <c r="C36" s="98" t="s">
        <v>38</v>
      </c>
      <c r="D36" s="98" t="s">
        <v>152</v>
      </c>
      <c r="E36" s="99">
        <v>19311</v>
      </c>
      <c r="F36" s="99">
        <v>5024</v>
      </c>
      <c r="G36" s="136">
        <v>4133</v>
      </c>
      <c r="H36" s="136">
        <v>891</v>
      </c>
      <c r="I36" s="136" t="s">
        <v>4</v>
      </c>
      <c r="J36" s="99" t="s">
        <v>4</v>
      </c>
    </row>
    <row r="37" spans="1:10" ht="11.45" customHeight="1">
      <c r="A37" s="47" t="str">
        <f>IF(E37&lt;&gt;"",COUNTA($E$10:E37),"")</f>
        <v/>
      </c>
      <c r="B37" s="98" t="s">
        <v>130</v>
      </c>
      <c r="C37" s="98"/>
      <c r="D37" s="98"/>
      <c r="E37" s="99"/>
      <c r="F37" s="99"/>
      <c r="G37" s="136"/>
      <c r="H37" s="136"/>
      <c r="I37" s="136"/>
      <c r="J37" s="99"/>
    </row>
    <row r="38" spans="1:10" ht="11.45" customHeight="1">
      <c r="A38" s="47">
        <f>IF(E38&lt;&gt;"",COUNTA($E$10:E38),"")</f>
        <v>25</v>
      </c>
      <c r="B38" s="98" t="s">
        <v>131</v>
      </c>
      <c r="C38" s="98" t="s">
        <v>26</v>
      </c>
      <c r="D38" s="98" t="s">
        <v>150</v>
      </c>
      <c r="E38" s="99">
        <v>203</v>
      </c>
      <c r="F38" s="99">
        <v>88</v>
      </c>
      <c r="G38" s="136">
        <v>58</v>
      </c>
      <c r="H38" s="136">
        <v>30</v>
      </c>
      <c r="I38" s="136">
        <v>57</v>
      </c>
      <c r="J38" s="99">
        <v>58</v>
      </c>
    </row>
    <row r="39" spans="1:10" ht="11.45" customHeight="1">
      <c r="A39" s="47">
        <f>IF(E39&lt;&gt;"",COUNTA($E$10:E39),"")</f>
        <v>26</v>
      </c>
      <c r="B39" s="98" t="s">
        <v>45</v>
      </c>
      <c r="C39" s="98" t="s">
        <v>38</v>
      </c>
      <c r="D39" s="98" t="s">
        <v>152</v>
      </c>
      <c r="E39" s="99">
        <v>19030</v>
      </c>
      <c r="F39" s="99">
        <v>4911</v>
      </c>
      <c r="G39" s="136">
        <v>4086</v>
      </c>
      <c r="H39" s="136">
        <v>826</v>
      </c>
      <c r="I39" s="136">
        <v>5371</v>
      </c>
      <c r="J39" s="99">
        <v>8747</v>
      </c>
    </row>
    <row r="40" spans="1:10" ht="11.45" customHeight="1">
      <c r="A40" s="47">
        <f>IF(E40&lt;&gt;"",COUNTA($E$10:E40),"")</f>
        <v>27</v>
      </c>
      <c r="B40" s="98" t="s">
        <v>132</v>
      </c>
      <c r="C40" s="98" t="s">
        <v>26</v>
      </c>
      <c r="D40" s="98" t="s">
        <v>150</v>
      </c>
      <c r="E40" s="99">
        <v>35</v>
      </c>
      <c r="F40" s="99">
        <v>19</v>
      </c>
      <c r="G40" s="136">
        <v>10</v>
      </c>
      <c r="H40" s="136">
        <v>9</v>
      </c>
      <c r="I40" s="136">
        <v>8</v>
      </c>
      <c r="J40" s="99">
        <v>8</v>
      </c>
    </row>
    <row r="41" spans="1:10" ht="11.45" customHeight="1">
      <c r="A41" s="47">
        <f>IF(E41&lt;&gt;"",COUNTA($E$10:E41),"")</f>
        <v>28</v>
      </c>
      <c r="B41" s="98" t="s">
        <v>71</v>
      </c>
      <c r="C41" s="98" t="s">
        <v>38</v>
      </c>
      <c r="D41" s="98" t="s">
        <v>152</v>
      </c>
      <c r="E41" s="99">
        <v>1867</v>
      </c>
      <c r="F41" s="99">
        <v>57</v>
      </c>
      <c r="G41" s="136">
        <v>51</v>
      </c>
      <c r="H41" s="136">
        <v>7</v>
      </c>
      <c r="I41" s="136">
        <v>203</v>
      </c>
      <c r="J41" s="99">
        <v>1607</v>
      </c>
    </row>
    <row r="42" spans="1:10" ht="11.45" customHeight="1">
      <c r="A42" s="47" t="str">
        <f>IF(E42&lt;&gt;"",COUNTA($E$10:E42),"")</f>
        <v/>
      </c>
      <c r="B42" s="98" t="s">
        <v>118</v>
      </c>
      <c r="C42" s="98"/>
      <c r="D42" s="98"/>
      <c r="E42" s="99"/>
      <c r="F42" s="99"/>
      <c r="G42" s="136"/>
      <c r="H42" s="136"/>
      <c r="I42" s="136"/>
      <c r="J42" s="99"/>
    </row>
    <row r="43" spans="1:10" ht="11.45" customHeight="1">
      <c r="A43" s="47">
        <f>IF(E43&lt;&gt;"",COUNTA($E$10:E43),"")</f>
        <v>29</v>
      </c>
      <c r="B43" s="98" t="s">
        <v>133</v>
      </c>
      <c r="C43" s="98" t="s">
        <v>26</v>
      </c>
      <c r="D43" s="98" t="s">
        <v>150</v>
      </c>
      <c r="E43" s="99">
        <v>33</v>
      </c>
      <c r="F43" s="99">
        <v>17</v>
      </c>
      <c r="G43" s="136">
        <v>9</v>
      </c>
      <c r="H43" s="136">
        <v>8</v>
      </c>
      <c r="I43" s="136">
        <v>8</v>
      </c>
      <c r="J43" s="99">
        <v>8</v>
      </c>
    </row>
    <row r="44" spans="1:10" ht="11.45" customHeight="1">
      <c r="A44" s="47">
        <f>IF(E44&lt;&gt;"",COUNTA($E$10:E44),"")</f>
        <v>30</v>
      </c>
      <c r="B44" s="98" t="s">
        <v>45</v>
      </c>
      <c r="C44" s="98" t="s">
        <v>38</v>
      </c>
      <c r="D44" s="98" t="s">
        <v>152</v>
      </c>
      <c r="E44" s="99">
        <v>1856</v>
      </c>
      <c r="F44" s="99">
        <v>46</v>
      </c>
      <c r="G44" s="136">
        <v>40</v>
      </c>
      <c r="H44" s="136">
        <v>6</v>
      </c>
      <c r="I44" s="136">
        <v>203</v>
      </c>
      <c r="J44" s="99">
        <v>1607</v>
      </c>
    </row>
    <row r="45" spans="1:10" ht="11.45" customHeight="1">
      <c r="A45" s="47">
        <f>IF(E45&lt;&gt;"",COUNTA($E$10:E45),"")</f>
        <v>31</v>
      </c>
      <c r="B45" s="98" t="s">
        <v>134</v>
      </c>
      <c r="C45" s="98" t="s">
        <v>26</v>
      </c>
      <c r="D45" s="98" t="s">
        <v>150</v>
      </c>
      <c r="E45" s="99">
        <v>4</v>
      </c>
      <c r="F45" s="99">
        <v>3</v>
      </c>
      <c r="G45" s="136">
        <v>2</v>
      </c>
      <c r="H45" s="136">
        <v>1</v>
      </c>
      <c r="I45" s="136" t="s">
        <v>5</v>
      </c>
      <c r="J45" s="99">
        <v>1</v>
      </c>
    </row>
    <row r="46" spans="1:10" ht="11.45" customHeight="1">
      <c r="A46" s="47">
        <f>IF(E46&lt;&gt;"",COUNTA($E$10:E46),"")</f>
        <v>32</v>
      </c>
      <c r="B46" s="98" t="s">
        <v>135</v>
      </c>
      <c r="C46" s="98" t="s">
        <v>38</v>
      </c>
      <c r="D46" s="98" t="s">
        <v>152</v>
      </c>
      <c r="E46" s="99">
        <v>11</v>
      </c>
      <c r="F46" s="99" t="s">
        <v>4</v>
      </c>
      <c r="G46" s="136" t="s">
        <v>4</v>
      </c>
      <c r="H46" s="136" t="s">
        <v>4</v>
      </c>
      <c r="I46" s="136" t="s">
        <v>5</v>
      </c>
      <c r="J46" s="99" t="s">
        <v>4</v>
      </c>
    </row>
    <row r="47" spans="1:10" ht="11.45" customHeight="1">
      <c r="A47" s="47">
        <f>IF(E47&lt;&gt;"",COUNTA($E$10:E47),"")</f>
        <v>33</v>
      </c>
      <c r="B47" s="98" t="s">
        <v>136</v>
      </c>
      <c r="C47" s="98" t="s">
        <v>26</v>
      </c>
      <c r="D47" s="98" t="s">
        <v>150</v>
      </c>
      <c r="E47" s="99">
        <v>668</v>
      </c>
      <c r="F47" s="99">
        <v>427</v>
      </c>
      <c r="G47" s="136">
        <v>152</v>
      </c>
      <c r="H47" s="136">
        <v>275</v>
      </c>
      <c r="I47" s="136">
        <v>117</v>
      </c>
      <c r="J47" s="99">
        <v>124</v>
      </c>
    </row>
    <row r="48" spans="1:10" ht="22.5">
      <c r="A48" s="47">
        <f>IF(E48&lt;&gt;"",COUNTA($E$10:E48),"")</f>
        <v>34</v>
      </c>
      <c r="B48" s="98" t="s">
        <v>45</v>
      </c>
      <c r="C48" s="98" t="s">
        <v>279</v>
      </c>
      <c r="D48" s="98" t="s">
        <v>151</v>
      </c>
      <c r="E48" s="99">
        <v>136980</v>
      </c>
      <c r="F48" s="99">
        <v>23858</v>
      </c>
      <c r="G48" s="136">
        <v>17316</v>
      </c>
      <c r="H48" s="136">
        <v>6542</v>
      </c>
      <c r="I48" s="136">
        <v>46326</v>
      </c>
      <c r="J48" s="99">
        <v>66797</v>
      </c>
    </row>
    <row r="49" spans="1:10" ht="11.45" customHeight="1">
      <c r="A49" s="47" t="str">
        <f>IF(E49&lt;&gt;"",COUNTA($E$10:E49),"")</f>
        <v/>
      </c>
      <c r="B49" s="98" t="s">
        <v>118</v>
      </c>
      <c r="C49" s="98"/>
      <c r="D49" s="98"/>
      <c r="E49" s="99"/>
      <c r="F49" s="99"/>
      <c r="G49" s="136"/>
      <c r="H49" s="136"/>
      <c r="I49" s="136"/>
      <c r="J49" s="99"/>
    </row>
    <row r="50" spans="1:10" ht="11.45" customHeight="1">
      <c r="A50" s="47">
        <f>IF(E50&lt;&gt;"",COUNTA($E$10:E50),"")</f>
        <v>35</v>
      </c>
      <c r="B50" s="98" t="s">
        <v>137</v>
      </c>
      <c r="C50" s="98" t="s">
        <v>26</v>
      </c>
      <c r="D50" s="133" t="s">
        <v>150</v>
      </c>
      <c r="E50" s="99">
        <v>438</v>
      </c>
      <c r="F50" s="99">
        <v>273</v>
      </c>
      <c r="G50" s="136">
        <v>108</v>
      </c>
      <c r="H50" s="136">
        <v>165</v>
      </c>
      <c r="I50" s="136">
        <v>70</v>
      </c>
      <c r="J50" s="99">
        <v>95</v>
      </c>
    </row>
    <row r="51" spans="1:10" ht="11.45" customHeight="1">
      <c r="A51" s="47">
        <f>IF(E51&lt;&gt;"",COUNTA($E$10:E51),"")</f>
        <v>36</v>
      </c>
      <c r="B51" s="98" t="s">
        <v>45</v>
      </c>
      <c r="C51" s="133" t="s">
        <v>39</v>
      </c>
      <c r="D51" s="133" t="s">
        <v>150</v>
      </c>
      <c r="E51" s="99">
        <v>124677</v>
      </c>
      <c r="F51" s="99">
        <v>22275</v>
      </c>
      <c r="G51" s="136">
        <v>15945</v>
      </c>
      <c r="H51" s="136">
        <v>6330</v>
      </c>
      <c r="I51" s="136">
        <v>42039</v>
      </c>
      <c r="J51" s="99">
        <v>60363</v>
      </c>
    </row>
    <row r="52" spans="1:10" ht="11.45" customHeight="1">
      <c r="A52" s="47" t="str">
        <f>IF(E52&lt;&gt;"",COUNTA($E$10:E52),"")</f>
        <v/>
      </c>
      <c r="B52" s="98" t="s">
        <v>130</v>
      </c>
      <c r="C52" s="98"/>
      <c r="D52" s="98"/>
      <c r="E52" s="99"/>
      <c r="F52" s="99"/>
      <c r="G52" s="136"/>
      <c r="H52" s="136"/>
      <c r="I52" s="136"/>
      <c r="J52" s="99"/>
    </row>
    <row r="53" spans="1:10" ht="11.45" customHeight="1">
      <c r="A53" s="47">
        <f>IF(E53&lt;&gt;"",COUNTA($E$10:E53),"")</f>
        <v>37</v>
      </c>
      <c r="B53" s="98" t="s">
        <v>138</v>
      </c>
      <c r="C53" s="98" t="s">
        <v>26</v>
      </c>
      <c r="D53" s="133" t="s">
        <v>150</v>
      </c>
      <c r="E53" s="99">
        <v>144</v>
      </c>
      <c r="F53" s="99">
        <v>52</v>
      </c>
      <c r="G53" s="136">
        <v>37</v>
      </c>
      <c r="H53" s="136">
        <v>15</v>
      </c>
      <c r="I53" s="136">
        <v>42</v>
      </c>
      <c r="J53" s="99">
        <v>50</v>
      </c>
    </row>
    <row r="54" spans="1:10" ht="11.45" customHeight="1">
      <c r="A54" s="47">
        <f>IF(E54&lt;&gt;"",COUNTA($E$10:E54),"")</f>
        <v>38</v>
      </c>
      <c r="B54" s="98" t="s">
        <v>45</v>
      </c>
      <c r="C54" s="133" t="s">
        <v>39</v>
      </c>
      <c r="D54" s="133" t="s">
        <v>150</v>
      </c>
      <c r="E54" s="99">
        <v>51512</v>
      </c>
      <c r="F54" s="99">
        <v>6125</v>
      </c>
      <c r="G54" s="136">
        <v>5285</v>
      </c>
      <c r="H54" s="136">
        <v>840</v>
      </c>
      <c r="I54" s="136">
        <v>21440</v>
      </c>
      <c r="J54" s="99">
        <v>23947</v>
      </c>
    </row>
    <row r="55" spans="1:10" ht="11.45" customHeight="1">
      <c r="A55" s="47">
        <f>IF(E55&lt;&gt;"",COUNTA($E$10:E55),"")</f>
        <v>39</v>
      </c>
      <c r="B55" s="98" t="s">
        <v>139</v>
      </c>
      <c r="C55" s="98" t="s">
        <v>26</v>
      </c>
      <c r="D55" s="133" t="s">
        <v>150</v>
      </c>
      <c r="E55" s="99">
        <v>268</v>
      </c>
      <c r="F55" s="99">
        <v>206</v>
      </c>
      <c r="G55" s="136">
        <v>72</v>
      </c>
      <c r="H55" s="136">
        <v>134</v>
      </c>
      <c r="I55" s="136">
        <v>26</v>
      </c>
      <c r="J55" s="99">
        <v>36</v>
      </c>
    </row>
    <row r="56" spans="1:10" ht="11.45" customHeight="1">
      <c r="A56" s="47">
        <f>IF(E56&lt;&gt;"",COUNTA($E$10:E56),"")</f>
        <v>40</v>
      </c>
      <c r="B56" s="98" t="s">
        <v>45</v>
      </c>
      <c r="C56" s="133" t="s">
        <v>39</v>
      </c>
      <c r="D56" s="133" t="s">
        <v>150</v>
      </c>
      <c r="E56" s="99">
        <v>11154</v>
      </c>
      <c r="F56" s="99">
        <v>4450</v>
      </c>
      <c r="G56" s="136">
        <v>2531</v>
      </c>
      <c r="H56" s="136">
        <v>1919</v>
      </c>
      <c r="I56" s="136">
        <v>2078</v>
      </c>
      <c r="J56" s="99">
        <v>4626</v>
      </c>
    </row>
    <row r="57" spans="1:10" ht="11.45" customHeight="1">
      <c r="A57" s="47">
        <f>IF(E57&lt;&gt;"",COUNTA($E$10:E57),"")</f>
        <v>41</v>
      </c>
      <c r="B57" s="134" t="s">
        <v>140</v>
      </c>
      <c r="C57" s="98" t="s">
        <v>26</v>
      </c>
      <c r="D57" s="133" t="s">
        <v>150</v>
      </c>
      <c r="E57" s="99">
        <v>70</v>
      </c>
      <c r="F57" s="99">
        <v>30</v>
      </c>
      <c r="G57" s="136">
        <v>13</v>
      </c>
      <c r="H57" s="136">
        <v>17</v>
      </c>
      <c r="I57" s="136">
        <v>19</v>
      </c>
      <c r="J57" s="99">
        <v>21</v>
      </c>
    </row>
    <row r="58" spans="1:10" ht="11.45" customHeight="1">
      <c r="A58" s="47">
        <f>IF(E58&lt;&gt;"",COUNTA($E$10:E58),"")</f>
        <v>42</v>
      </c>
      <c r="B58" s="133" t="s">
        <v>45</v>
      </c>
      <c r="C58" s="133" t="s">
        <v>39</v>
      </c>
      <c r="D58" s="133" t="s">
        <v>150</v>
      </c>
      <c r="E58" s="99">
        <v>208160</v>
      </c>
      <c r="F58" s="99">
        <v>19992</v>
      </c>
      <c r="G58" s="136">
        <v>11817</v>
      </c>
      <c r="H58" s="136">
        <v>8175</v>
      </c>
      <c r="I58" s="136">
        <v>76189</v>
      </c>
      <c r="J58" s="99">
        <v>111979</v>
      </c>
    </row>
    <row r="59" spans="1:10" ht="11.45" customHeight="1">
      <c r="A59" s="47" t="str">
        <f>IF(E59&lt;&gt;"",COUNTA($E$10:E59),"")</f>
        <v/>
      </c>
      <c r="B59" s="133" t="s">
        <v>130</v>
      </c>
      <c r="C59" s="98"/>
      <c r="D59" s="98"/>
      <c r="E59" s="99"/>
      <c r="F59" s="99"/>
      <c r="G59" s="136"/>
      <c r="H59" s="136"/>
      <c r="I59" s="136"/>
      <c r="J59" s="99"/>
    </row>
    <row r="60" spans="1:10" ht="11.45" customHeight="1">
      <c r="A60" s="47">
        <f>IF(E60&lt;&gt;"",COUNTA($E$10:E60),"")</f>
        <v>43</v>
      </c>
      <c r="B60" s="133" t="s">
        <v>141</v>
      </c>
      <c r="C60" s="98" t="s">
        <v>26</v>
      </c>
      <c r="D60" s="133" t="s">
        <v>150</v>
      </c>
      <c r="E60" s="99">
        <v>29</v>
      </c>
      <c r="F60" s="99">
        <v>5</v>
      </c>
      <c r="G60" s="136">
        <v>2</v>
      </c>
      <c r="H60" s="136">
        <v>3</v>
      </c>
      <c r="I60" s="136">
        <v>13</v>
      </c>
      <c r="J60" s="99">
        <v>11</v>
      </c>
    </row>
    <row r="61" spans="1:10" ht="11.45" customHeight="1">
      <c r="A61" s="47">
        <f>IF(E61&lt;&gt;"",COUNTA($E$10:E61),"")</f>
        <v>44</v>
      </c>
      <c r="B61" s="133" t="s">
        <v>45</v>
      </c>
      <c r="C61" s="133" t="s">
        <v>39</v>
      </c>
      <c r="D61" s="133" t="s">
        <v>150</v>
      </c>
      <c r="E61" s="99">
        <v>85614</v>
      </c>
      <c r="F61" s="99" t="s">
        <v>4</v>
      </c>
      <c r="G61" s="136" t="s">
        <v>4</v>
      </c>
      <c r="H61" s="136" t="s">
        <v>4</v>
      </c>
      <c r="I61" s="136" t="s">
        <v>4</v>
      </c>
      <c r="J61" s="99">
        <v>44677</v>
      </c>
    </row>
    <row r="62" spans="1:10" ht="11.45" customHeight="1">
      <c r="A62" s="47">
        <f>IF(E62&lt;&gt;"",COUNTA($E$10:E62),"")</f>
        <v>45</v>
      </c>
      <c r="B62" s="133" t="s">
        <v>73</v>
      </c>
      <c r="C62" s="98" t="s">
        <v>26</v>
      </c>
      <c r="D62" s="133" t="s">
        <v>150</v>
      </c>
      <c r="E62" s="99">
        <v>32</v>
      </c>
      <c r="F62" s="99">
        <v>8</v>
      </c>
      <c r="G62" s="136">
        <v>2</v>
      </c>
      <c r="H62" s="136">
        <v>6</v>
      </c>
      <c r="I62" s="136">
        <v>12</v>
      </c>
      <c r="J62" s="99">
        <v>12</v>
      </c>
    </row>
    <row r="63" spans="1:10" ht="11.45" customHeight="1">
      <c r="A63" s="47">
        <f>IF(E63&lt;&gt;"",COUNTA($E$10:E63),"")</f>
        <v>46</v>
      </c>
      <c r="B63" s="133" t="s">
        <v>142</v>
      </c>
      <c r="C63" s="133" t="s">
        <v>39</v>
      </c>
      <c r="D63" s="133" t="s">
        <v>150</v>
      </c>
      <c r="E63" s="99">
        <v>27704</v>
      </c>
      <c r="F63" s="99" t="s">
        <v>4</v>
      </c>
      <c r="G63" s="136" t="s">
        <v>4</v>
      </c>
      <c r="H63" s="136">
        <v>10</v>
      </c>
      <c r="I63" s="136" t="s">
        <v>4</v>
      </c>
      <c r="J63" s="99">
        <v>16774</v>
      </c>
    </row>
    <row r="64" spans="1:10" ht="11.45" customHeight="1">
      <c r="A64" s="47">
        <f>IF(E64&lt;&gt;"",COUNTA($E$10:E64),"")</f>
        <v>47</v>
      </c>
      <c r="B64" s="133" t="s">
        <v>143</v>
      </c>
      <c r="C64" s="98" t="s">
        <v>26</v>
      </c>
      <c r="D64" s="133" t="s">
        <v>150</v>
      </c>
      <c r="E64" s="99">
        <v>64</v>
      </c>
      <c r="F64" s="99">
        <v>28</v>
      </c>
      <c r="G64" s="136">
        <v>13</v>
      </c>
      <c r="H64" s="136">
        <v>15</v>
      </c>
      <c r="I64" s="136">
        <v>17</v>
      </c>
      <c r="J64" s="99">
        <v>19</v>
      </c>
    </row>
    <row r="65" spans="1:10" ht="11.45" customHeight="1">
      <c r="A65" s="47">
        <f>IF(E65&lt;&gt;"",COUNTA($E$10:E65),"")</f>
        <v>48</v>
      </c>
      <c r="B65" s="133" t="s">
        <v>45</v>
      </c>
      <c r="C65" s="133" t="s">
        <v>39</v>
      </c>
      <c r="D65" s="133" t="s">
        <v>150</v>
      </c>
      <c r="E65" s="99">
        <v>94842</v>
      </c>
      <c r="F65" s="99">
        <v>16963</v>
      </c>
      <c r="G65" s="136" t="s">
        <v>4</v>
      </c>
      <c r="H65" s="136" t="s">
        <v>4</v>
      </c>
      <c r="I65" s="136">
        <v>27351</v>
      </c>
      <c r="J65" s="99">
        <v>50528</v>
      </c>
    </row>
    <row r="66" spans="1:10" ht="11.45" customHeight="1">
      <c r="A66" s="47">
        <f>IF(E66&lt;&gt;"",COUNTA($E$10:E66),"")</f>
        <v>49</v>
      </c>
      <c r="B66" s="133" t="s">
        <v>144</v>
      </c>
      <c r="C66" s="98" t="s">
        <v>26</v>
      </c>
      <c r="D66" s="133" t="s">
        <v>150</v>
      </c>
      <c r="E66" s="99">
        <v>91</v>
      </c>
      <c r="F66" s="99">
        <v>81</v>
      </c>
      <c r="G66" s="136">
        <v>15</v>
      </c>
      <c r="H66" s="136">
        <v>66</v>
      </c>
      <c r="I66" s="136">
        <v>8</v>
      </c>
      <c r="J66" s="99">
        <v>2</v>
      </c>
    </row>
    <row r="67" spans="1:10" ht="11.45" customHeight="1">
      <c r="A67" s="47">
        <f>IF(E67&lt;&gt;"",COUNTA($E$10:E67),"")</f>
        <v>50</v>
      </c>
      <c r="B67" s="133" t="s">
        <v>45</v>
      </c>
      <c r="C67" s="133" t="s">
        <v>39</v>
      </c>
      <c r="D67" s="133" t="s">
        <v>150</v>
      </c>
      <c r="E67" s="99">
        <v>16341</v>
      </c>
      <c r="F67" s="99">
        <v>13082</v>
      </c>
      <c r="G67" s="136">
        <v>9340</v>
      </c>
      <c r="H67" s="136">
        <v>3742</v>
      </c>
      <c r="I67" s="136" t="s">
        <v>4</v>
      </c>
      <c r="J67" s="99" t="s">
        <v>4</v>
      </c>
    </row>
    <row r="68" spans="1:10" ht="11.45" customHeight="1">
      <c r="A68" s="47">
        <f>IF(E68&lt;&gt;"",COUNTA($E$10:E68),"")</f>
        <v>51</v>
      </c>
      <c r="B68" s="133" t="s">
        <v>145</v>
      </c>
      <c r="C68" s="98" t="s">
        <v>26</v>
      </c>
      <c r="D68" s="133" t="s">
        <v>150</v>
      </c>
      <c r="E68" s="99">
        <v>22</v>
      </c>
      <c r="F68" s="99">
        <v>21</v>
      </c>
      <c r="G68" s="136">
        <v>6</v>
      </c>
      <c r="H68" s="136">
        <v>15</v>
      </c>
      <c r="I68" s="136">
        <v>1</v>
      </c>
      <c r="J68" s="99" t="s">
        <v>5</v>
      </c>
    </row>
    <row r="69" spans="1:10" ht="11.45" customHeight="1">
      <c r="A69" s="47">
        <f>IF(E69&lt;&gt;"",COUNTA($E$10:E69),"")</f>
        <v>52</v>
      </c>
      <c r="B69" s="133" t="s">
        <v>45</v>
      </c>
      <c r="C69" s="133" t="s">
        <v>39</v>
      </c>
      <c r="D69" s="133" t="s">
        <v>150</v>
      </c>
      <c r="E69" s="99">
        <v>552</v>
      </c>
      <c r="F69" s="99" t="s">
        <v>4</v>
      </c>
      <c r="G69" s="136">
        <v>328</v>
      </c>
      <c r="H69" s="136" t="s">
        <v>4</v>
      </c>
      <c r="I69" s="136" t="s">
        <v>4</v>
      </c>
      <c r="J69" s="99" t="s">
        <v>5</v>
      </c>
    </row>
    <row r="70" spans="1:10" ht="11.45" customHeight="1">
      <c r="A70" s="47">
        <f>IF(E70&lt;&gt;"",COUNTA($E$10:E70),"")</f>
        <v>53</v>
      </c>
      <c r="B70" s="133" t="s">
        <v>146</v>
      </c>
      <c r="C70" s="98" t="s">
        <v>26</v>
      </c>
      <c r="D70" s="133" t="s">
        <v>150</v>
      </c>
      <c r="E70" s="99">
        <v>175</v>
      </c>
      <c r="F70" s="99">
        <v>147</v>
      </c>
      <c r="G70" s="136">
        <v>46</v>
      </c>
      <c r="H70" s="136">
        <v>101</v>
      </c>
      <c r="I70" s="136">
        <v>18</v>
      </c>
      <c r="J70" s="99">
        <v>10</v>
      </c>
    </row>
    <row r="71" spans="1:10" ht="11.45" customHeight="1">
      <c r="A71" s="47">
        <f>IF(E71&lt;&gt;"",COUNTA($E$10:E71),"")</f>
        <v>54</v>
      </c>
      <c r="B71" s="133" t="s">
        <v>45</v>
      </c>
      <c r="C71" s="133" t="s">
        <v>39</v>
      </c>
      <c r="D71" s="133" t="s">
        <v>150</v>
      </c>
      <c r="E71" s="99">
        <v>8711</v>
      </c>
      <c r="F71" s="99">
        <v>1333</v>
      </c>
      <c r="G71" s="136">
        <v>635</v>
      </c>
      <c r="H71" s="136">
        <v>698</v>
      </c>
      <c r="I71" s="136">
        <v>886</v>
      </c>
      <c r="J71" s="99">
        <v>6492</v>
      </c>
    </row>
    <row r="72" spans="1:10" ht="11.45" customHeight="1">
      <c r="A72" s="47">
        <f>IF(E72&lt;&gt;"",COUNTA($E$10:E72),"")</f>
        <v>55</v>
      </c>
      <c r="B72" s="133" t="s">
        <v>147</v>
      </c>
      <c r="C72" s="98" t="s">
        <v>26</v>
      </c>
      <c r="D72" s="133" t="s">
        <v>150</v>
      </c>
      <c r="E72" s="99">
        <v>119</v>
      </c>
      <c r="F72" s="99">
        <v>91</v>
      </c>
      <c r="G72" s="136">
        <v>20</v>
      </c>
      <c r="H72" s="136">
        <v>71</v>
      </c>
      <c r="I72" s="136">
        <v>21</v>
      </c>
      <c r="J72" s="99">
        <v>7</v>
      </c>
    </row>
    <row r="73" spans="1:10" ht="11.45" customHeight="1">
      <c r="A73" s="47">
        <f>IF(E73&lt;&gt;"",COUNTA($E$10:E73),"")</f>
        <v>56</v>
      </c>
      <c r="B73" s="133" t="s">
        <v>45</v>
      </c>
      <c r="C73" s="133" t="s">
        <v>39</v>
      </c>
      <c r="D73" s="133" t="s">
        <v>150</v>
      </c>
      <c r="E73" s="99" t="s">
        <v>4</v>
      </c>
      <c r="F73" s="99" t="s">
        <v>4</v>
      </c>
      <c r="G73" s="136">
        <v>46890</v>
      </c>
      <c r="H73" s="136" t="s">
        <v>4</v>
      </c>
      <c r="I73" s="136">
        <v>419143</v>
      </c>
      <c r="J73" s="99">
        <v>401765</v>
      </c>
    </row>
    <row r="74" spans="1:10" ht="11.45" customHeight="1">
      <c r="A74" s="47">
        <f>IF(E74&lt;&gt;"",COUNTA($E$10:E74),"")</f>
        <v>57</v>
      </c>
      <c r="B74" s="133" t="s">
        <v>148</v>
      </c>
      <c r="C74" s="98" t="s">
        <v>26</v>
      </c>
      <c r="D74" s="133" t="s">
        <v>150</v>
      </c>
      <c r="E74" s="99">
        <v>45</v>
      </c>
      <c r="F74" s="99">
        <v>30</v>
      </c>
      <c r="G74" s="136">
        <v>6</v>
      </c>
      <c r="H74" s="136">
        <v>24</v>
      </c>
      <c r="I74" s="136">
        <v>8</v>
      </c>
      <c r="J74" s="99">
        <v>7</v>
      </c>
    </row>
    <row r="75" spans="1:10" ht="11.45" customHeight="1">
      <c r="A75" s="47">
        <f>IF(E75&lt;&gt;"",COUNTA($E$10:E75),"")</f>
        <v>58</v>
      </c>
      <c r="B75" s="133" t="s">
        <v>149</v>
      </c>
      <c r="C75" s="133" t="s">
        <v>39</v>
      </c>
      <c r="D75" s="133" t="s">
        <v>150</v>
      </c>
      <c r="E75" s="99">
        <v>145256</v>
      </c>
      <c r="F75" s="99">
        <v>40225</v>
      </c>
      <c r="G75" s="136" t="s">
        <v>4</v>
      </c>
      <c r="H75" s="136" t="s">
        <v>4</v>
      </c>
      <c r="I75" s="136">
        <v>83146</v>
      </c>
      <c r="J75" s="99">
        <v>21885</v>
      </c>
    </row>
  </sheetData>
  <mergeCells count="15">
    <mergeCell ref="A1:D1"/>
    <mergeCell ref="E1:J1"/>
    <mergeCell ref="A2:D2"/>
    <mergeCell ref="E2:J2"/>
    <mergeCell ref="A3:A7"/>
    <mergeCell ref="B3:B7"/>
    <mergeCell ref="C3:D7"/>
    <mergeCell ref="E3:E7"/>
    <mergeCell ref="F3:J3"/>
    <mergeCell ref="F4:F7"/>
    <mergeCell ref="G4:H4"/>
    <mergeCell ref="I4:I7"/>
    <mergeCell ref="J4: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3" max="16383"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O11"/>
    </sheetView>
  </sheetViews>
  <sheetFormatPr baseColWidth="10" defaultColWidth="8.85546875" defaultRowHeight="11.25"/>
  <cols>
    <col min="1" max="1" width="3.7109375" style="145" customWidth="1"/>
    <col min="2" max="2" width="16.7109375" style="145" customWidth="1"/>
    <col min="3" max="3" width="7.42578125" style="145" customWidth="1"/>
    <col min="4" max="4" width="3.140625" style="145" customWidth="1"/>
    <col min="5" max="5" width="7.42578125" style="145" customWidth="1"/>
    <col min="6" max="6" width="3.140625" style="145" customWidth="1"/>
    <col min="7" max="7" width="7.42578125" style="145" customWidth="1"/>
    <col min="8" max="8" width="3.140625" style="145" customWidth="1"/>
    <col min="9" max="9" width="7.42578125" style="145" customWidth="1"/>
    <col min="10" max="10" width="3.140625" style="145" customWidth="1"/>
    <col min="11" max="11" width="7.42578125" style="145" customWidth="1"/>
    <col min="12" max="12" width="3.140625" style="145" customWidth="1"/>
    <col min="13" max="13" width="7.42578125" style="145" customWidth="1"/>
    <col min="14" max="14" width="3.140625" style="145" customWidth="1"/>
    <col min="15" max="15" width="7.7109375" style="145" customWidth="1"/>
    <col min="16" max="16" width="7.42578125" style="145" customWidth="1"/>
    <col min="17" max="17" width="3.140625" style="145" customWidth="1"/>
    <col min="18" max="18" width="6.7109375" style="145" customWidth="1"/>
    <col min="19" max="19" width="3.140625" style="145" customWidth="1"/>
    <col min="20" max="20" width="6.7109375" style="145" customWidth="1"/>
    <col min="21" max="21" width="3" style="145" customWidth="1"/>
    <col min="22" max="22" width="6.7109375" style="145" customWidth="1"/>
    <col min="23" max="23" width="3.140625" style="145" customWidth="1"/>
    <col min="24" max="24" width="7.42578125" style="145" customWidth="1"/>
    <col min="25" max="25" width="3.140625" style="145" customWidth="1"/>
    <col min="26" max="26" width="7.42578125" style="145" customWidth="1"/>
    <col min="27" max="27" width="3.140625" style="145" customWidth="1"/>
    <col min="28" max="28" width="7.42578125" style="145" customWidth="1"/>
    <col min="29" max="29" width="3.140625" style="145" customWidth="1"/>
    <col min="30" max="16384" width="8.85546875" style="145"/>
  </cols>
  <sheetData>
    <row r="1" spans="1:30" s="151" customFormat="1" ht="41.45" customHeight="1">
      <c r="A1" s="237" t="s">
        <v>256</v>
      </c>
      <c r="B1" s="238"/>
      <c r="C1" s="264" t="s">
        <v>287</v>
      </c>
      <c r="D1" s="264"/>
      <c r="E1" s="264"/>
      <c r="F1" s="264"/>
      <c r="G1" s="264"/>
      <c r="H1" s="264"/>
      <c r="I1" s="264"/>
      <c r="J1" s="264"/>
      <c r="K1" s="264"/>
      <c r="L1" s="264"/>
      <c r="M1" s="264"/>
      <c r="N1" s="264"/>
      <c r="O1" s="265"/>
      <c r="P1" s="268" t="s">
        <v>287</v>
      </c>
      <c r="Q1" s="264"/>
      <c r="R1" s="264"/>
      <c r="S1" s="264"/>
      <c r="T1" s="264"/>
      <c r="U1" s="264"/>
      <c r="V1" s="264"/>
      <c r="W1" s="264"/>
      <c r="X1" s="264"/>
      <c r="Y1" s="264"/>
      <c r="Z1" s="264"/>
      <c r="AA1" s="264"/>
      <c r="AB1" s="264"/>
      <c r="AC1" s="265"/>
    </row>
    <row r="2" spans="1:30" ht="15" customHeight="1">
      <c r="A2" s="235" t="s">
        <v>257</v>
      </c>
      <c r="B2" s="263"/>
      <c r="C2" s="266" t="s">
        <v>336</v>
      </c>
      <c r="D2" s="266"/>
      <c r="E2" s="266"/>
      <c r="F2" s="266"/>
      <c r="G2" s="266"/>
      <c r="H2" s="266"/>
      <c r="I2" s="266"/>
      <c r="J2" s="266"/>
      <c r="K2" s="266"/>
      <c r="L2" s="266"/>
      <c r="M2" s="266"/>
      <c r="N2" s="266"/>
      <c r="O2" s="267"/>
      <c r="P2" s="248" t="s">
        <v>337</v>
      </c>
      <c r="Q2" s="249"/>
      <c r="R2" s="249"/>
      <c r="S2" s="249"/>
      <c r="T2" s="249"/>
      <c r="U2" s="249"/>
      <c r="V2" s="249"/>
      <c r="W2" s="249"/>
      <c r="X2" s="249"/>
      <c r="Y2" s="249"/>
      <c r="Z2" s="249"/>
      <c r="AA2" s="249"/>
      <c r="AB2" s="249"/>
      <c r="AC2" s="250"/>
    </row>
    <row r="3" spans="1:30" ht="11.45" customHeight="1">
      <c r="A3" s="246" t="s">
        <v>19</v>
      </c>
      <c r="B3" s="247" t="s">
        <v>286</v>
      </c>
      <c r="C3" s="247" t="s">
        <v>31</v>
      </c>
      <c r="D3" s="247"/>
      <c r="E3" s="247"/>
      <c r="F3" s="247"/>
      <c r="G3" s="247"/>
      <c r="H3" s="247"/>
      <c r="I3" s="247"/>
      <c r="J3" s="247"/>
      <c r="K3" s="247"/>
      <c r="L3" s="247"/>
      <c r="M3" s="247"/>
      <c r="N3" s="247"/>
      <c r="O3" s="251"/>
      <c r="P3" s="246" t="s">
        <v>236</v>
      </c>
      <c r="Q3" s="247"/>
      <c r="R3" s="247"/>
      <c r="S3" s="247"/>
      <c r="T3" s="247"/>
      <c r="U3" s="247"/>
      <c r="V3" s="247"/>
      <c r="W3" s="247"/>
      <c r="X3" s="247"/>
      <c r="Y3" s="247"/>
      <c r="Z3" s="247"/>
      <c r="AA3" s="247"/>
      <c r="AB3" s="247" t="s">
        <v>291</v>
      </c>
      <c r="AC3" s="251"/>
    </row>
    <row r="4" spans="1:30" ht="11.45" customHeight="1">
      <c r="A4" s="246"/>
      <c r="B4" s="247"/>
      <c r="C4" s="247" t="s">
        <v>26</v>
      </c>
      <c r="D4" s="247"/>
      <c r="E4" s="247" t="s">
        <v>28</v>
      </c>
      <c r="F4" s="247"/>
      <c r="G4" s="247" t="s">
        <v>288</v>
      </c>
      <c r="H4" s="247"/>
      <c r="I4" s="247" t="s">
        <v>48</v>
      </c>
      <c r="J4" s="247"/>
      <c r="K4" s="247"/>
      <c r="L4" s="247"/>
      <c r="M4" s="247" t="s">
        <v>289</v>
      </c>
      <c r="N4" s="247"/>
      <c r="O4" s="251" t="s">
        <v>290</v>
      </c>
      <c r="P4" s="246" t="s">
        <v>59</v>
      </c>
      <c r="Q4" s="247"/>
      <c r="R4" s="247"/>
      <c r="S4" s="247"/>
      <c r="T4" s="247" t="s">
        <v>60</v>
      </c>
      <c r="U4" s="247"/>
      <c r="V4" s="247"/>
      <c r="W4" s="247"/>
      <c r="X4" s="247" t="s">
        <v>61</v>
      </c>
      <c r="Y4" s="247"/>
      <c r="Z4" s="247"/>
      <c r="AA4" s="247"/>
      <c r="AB4" s="247" t="s">
        <v>293</v>
      </c>
      <c r="AC4" s="251"/>
    </row>
    <row r="5" spans="1:30" ht="11.45" customHeight="1">
      <c r="A5" s="246"/>
      <c r="B5" s="247"/>
      <c r="C5" s="247"/>
      <c r="D5" s="247"/>
      <c r="E5" s="247"/>
      <c r="F5" s="247"/>
      <c r="G5" s="247"/>
      <c r="H5" s="247"/>
      <c r="I5" s="247"/>
      <c r="J5" s="247"/>
      <c r="K5" s="247"/>
      <c r="L5" s="247"/>
      <c r="M5" s="247"/>
      <c r="N5" s="247"/>
      <c r="O5" s="251"/>
      <c r="P5" s="246"/>
      <c r="Q5" s="247"/>
      <c r="R5" s="247"/>
      <c r="S5" s="247"/>
      <c r="T5" s="247"/>
      <c r="U5" s="247"/>
      <c r="V5" s="247"/>
      <c r="W5" s="247"/>
      <c r="X5" s="247"/>
      <c r="Y5" s="247"/>
      <c r="Z5" s="247"/>
      <c r="AA5" s="247"/>
      <c r="AB5" s="247"/>
      <c r="AC5" s="251"/>
    </row>
    <row r="6" spans="1:30" ht="11.45" customHeight="1">
      <c r="A6" s="246"/>
      <c r="B6" s="247"/>
      <c r="C6" s="247"/>
      <c r="D6" s="247"/>
      <c r="E6" s="247"/>
      <c r="F6" s="247"/>
      <c r="G6" s="247"/>
      <c r="H6" s="247"/>
      <c r="I6" s="247" t="s">
        <v>153</v>
      </c>
      <c r="J6" s="247"/>
      <c r="K6" s="247" t="s">
        <v>154</v>
      </c>
      <c r="L6" s="247"/>
      <c r="M6" s="247"/>
      <c r="N6" s="247"/>
      <c r="O6" s="251"/>
      <c r="P6" s="246" t="s">
        <v>155</v>
      </c>
      <c r="Q6" s="247"/>
      <c r="R6" s="247" t="s">
        <v>289</v>
      </c>
      <c r="S6" s="247"/>
      <c r="T6" s="247" t="s">
        <v>155</v>
      </c>
      <c r="U6" s="247"/>
      <c r="V6" s="247" t="s">
        <v>289</v>
      </c>
      <c r="W6" s="247"/>
      <c r="X6" s="247" t="s">
        <v>155</v>
      </c>
      <c r="Y6" s="247"/>
      <c r="Z6" s="247" t="s">
        <v>289</v>
      </c>
      <c r="AA6" s="247"/>
      <c r="AB6" s="247"/>
      <c r="AC6" s="251"/>
    </row>
    <row r="7" spans="1:30" ht="11.45" customHeight="1">
      <c r="A7" s="246"/>
      <c r="B7" s="247"/>
      <c r="C7" s="247"/>
      <c r="D7" s="247"/>
      <c r="E7" s="247"/>
      <c r="F7" s="247"/>
      <c r="G7" s="247"/>
      <c r="H7" s="247"/>
      <c r="I7" s="247"/>
      <c r="J7" s="247"/>
      <c r="K7" s="247"/>
      <c r="L7" s="247"/>
      <c r="M7" s="247"/>
      <c r="N7" s="247"/>
      <c r="O7" s="251"/>
      <c r="P7" s="246"/>
      <c r="Q7" s="247"/>
      <c r="R7" s="247"/>
      <c r="S7" s="247"/>
      <c r="T7" s="247"/>
      <c r="U7" s="247"/>
      <c r="V7" s="247"/>
      <c r="W7" s="247"/>
      <c r="X7" s="247"/>
      <c r="Y7" s="247"/>
      <c r="Z7" s="247"/>
      <c r="AA7" s="247"/>
      <c r="AB7" s="247"/>
      <c r="AC7" s="251"/>
    </row>
    <row r="8" spans="1:30" ht="11.45" customHeight="1">
      <c r="A8" s="246"/>
      <c r="B8" s="247"/>
      <c r="C8" s="247"/>
      <c r="D8" s="247"/>
      <c r="E8" s="247"/>
      <c r="F8" s="247"/>
      <c r="G8" s="247" t="s">
        <v>58</v>
      </c>
      <c r="H8" s="247"/>
      <c r="I8" s="247"/>
      <c r="J8" s="247"/>
      <c r="K8" s="247"/>
      <c r="L8" s="247"/>
      <c r="M8" s="247" t="s">
        <v>267</v>
      </c>
      <c r="N8" s="247"/>
      <c r="O8" s="251"/>
      <c r="P8" s="246" t="s">
        <v>58</v>
      </c>
      <c r="Q8" s="247"/>
      <c r="R8" s="247" t="s">
        <v>267</v>
      </c>
      <c r="S8" s="247"/>
      <c r="T8" s="247" t="s">
        <v>58</v>
      </c>
      <c r="U8" s="247"/>
      <c r="V8" s="247" t="s">
        <v>267</v>
      </c>
      <c r="W8" s="247"/>
      <c r="X8" s="247" t="s">
        <v>58</v>
      </c>
      <c r="Y8" s="247"/>
      <c r="Z8" s="247" t="s">
        <v>267</v>
      </c>
      <c r="AA8" s="247"/>
      <c r="AB8" s="247" t="s">
        <v>237</v>
      </c>
      <c r="AC8" s="251"/>
    </row>
    <row r="9" spans="1:30" ht="11.45" customHeight="1">
      <c r="A9" s="246"/>
      <c r="B9" s="247"/>
      <c r="C9" s="247" t="s">
        <v>29</v>
      </c>
      <c r="D9" s="247"/>
      <c r="E9" s="247" t="s">
        <v>30</v>
      </c>
      <c r="F9" s="247"/>
      <c r="G9" s="247" t="s">
        <v>29</v>
      </c>
      <c r="H9" s="247"/>
      <c r="I9" s="247"/>
      <c r="J9" s="247"/>
      <c r="K9" s="247"/>
      <c r="L9" s="247"/>
      <c r="M9" s="247"/>
      <c r="N9" s="247"/>
      <c r="O9" s="251"/>
      <c r="P9" s="246" t="s">
        <v>29</v>
      </c>
      <c r="Q9" s="247"/>
      <c r="R9" s="247"/>
      <c r="S9" s="247"/>
      <c r="T9" s="247"/>
      <c r="U9" s="247"/>
      <c r="V9" s="247"/>
      <c r="W9" s="247"/>
      <c r="X9" s="247"/>
      <c r="Y9" s="247"/>
      <c r="Z9" s="247"/>
      <c r="AA9" s="247"/>
      <c r="AB9" s="247"/>
      <c r="AC9" s="251"/>
    </row>
    <row r="10" spans="1:30" s="150" customFormat="1" ht="11.45" customHeight="1">
      <c r="A10" s="152" t="s">
        <v>238</v>
      </c>
      <c r="B10" s="153" t="s">
        <v>239</v>
      </c>
      <c r="C10" s="254" t="s">
        <v>240</v>
      </c>
      <c r="D10" s="254"/>
      <c r="E10" s="254" t="s">
        <v>241</v>
      </c>
      <c r="F10" s="254"/>
      <c r="G10" s="254" t="s">
        <v>242</v>
      </c>
      <c r="H10" s="254"/>
      <c r="I10" s="254" t="s">
        <v>243</v>
      </c>
      <c r="J10" s="254"/>
      <c r="K10" s="254" t="s">
        <v>244</v>
      </c>
      <c r="L10" s="254"/>
      <c r="M10" s="254" t="s">
        <v>245</v>
      </c>
      <c r="N10" s="254"/>
      <c r="O10" s="155" t="s">
        <v>246</v>
      </c>
      <c r="P10" s="272" t="s">
        <v>247</v>
      </c>
      <c r="Q10" s="254"/>
      <c r="R10" s="254" t="s">
        <v>248</v>
      </c>
      <c r="S10" s="254"/>
      <c r="T10" s="254" t="s">
        <v>249</v>
      </c>
      <c r="U10" s="254"/>
      <c r="V10" s="254" t="s">
        <v>250</v>
      </c>
      <c r="W10" s="254"/>
      <c r="X10" s="254" t="s">
        <v>251</v>
      </c>
      <c r="Y10" s="254"/>
      <c r="Z10" s="254" t="s">
        <v>283</v>
      </c>
      <c r="AA10" s="254"/>
      <c r="AB10" s="254" t="s">
        <v>284</v>
      </c>
      <c r="AC10" s="271"/>
    </row>
    <row r="11" spans="1:30" ht="20.100000000000001" customHeight="1">
      <c r="A11" s="146" t="s">
        <v>27</v>
      </c>
      <c r="B11" s="148" t="s">
        <v>27</v>
      </c>
      <c r="C11" s="269" t="s">
        <v>31</v>
      </c>
      <c r="D11" s="270"/>
      <c r="E11" s="270"/>
      <c r="F11" s="270"/>
      <c r="G11" s="270"/>
      <c r="H11" s="270"/>
      <c r="I11" s="270"/>
      <c r="J11" s="270"/>
      <c r="K11" s="270"/>
      <c r="L11" s="270"/>
      <c r="M11" s="270"/>
      <c r="N11" s="270"/>
      <c r="O11" s="270"/>
      <c r="P11" s="270" t="s">
        <v>31</v>
      </c>
      <c r="Q11" s="270"/>
      <c r="R11" s="270"/>
      <c r="S11" s="270"/>
      <c r="T11" s="270"/>
      <c r="U11" s="270"/>
      <c r="V11" s="270"/>
      <c r="W11" s="270"/>
      <c r="X11" s="270"/>
      <c r="Y11" s="270"/>
      <c r="Z11" s="270"/>
      <c r="AA11" s="270"/>
      <c r="AB11" s="270"/>
      <c r="AC11" s="270"/>
      <c r="AD11" s="147"/>
    </row>
    <row r="12" spans="1:30" ht="11.45" customHeight="1">
      <c r="A12" s="47">
        <f>IF(E12&lt;&gt;"",COUNTA($E12:E$12),"")</f>
        <v>1</v>
      </c>
      <c r="B12" s="149" t="s">
        <v>31</v>
      </c>
      <c r="C12" s="174">
        <v>4.78</v>
      </c>
      <c r="D12" s="161" t="s">
        <v>91</v>
      </c>
      <c r="E12" s="173">
        <v>1342.7</v>
      </c>
      <c r="F12" s="161" t="s">
        <v>91</v>
      </c>
      <c r="G12" s="173">
        <v>23.3</v>
      </c>
      <c r="H12" s="161" t="s">
        <v>91</v>
      </c>
      <c r="I12" s="173">
        <v>16.7</v>
      </c>
      <c r="J12" s="161" t="s">
        <v>91</v>
      </c>
      <c r="K12" s="173">
        <v>6.6</v>
      </c>
      <c r="L12" s="161" t="s">
        <v>91</v>
      </c>
      <c r="M12" s="173">
        <v>15.7</v>
      </c>
      <c r="N12" s="161" t="s">
        <v>91</v>
      </c>
      <c r="O12" s="173">
        <v>1.2</v>
      </c>
      <c r="P12" s="173">
        <v>4.2</v>
      </c>
      <c r="Q12" s="166" t="s">
        <v>91</v>
      </c>
      <c r="R12" s="173">
        <v>2.5</v>
      </c>
      <c r="S12" s="166" t="s">
        <v>91</v>
      </c>
      <c r="T12" s="173">
        <v>13.6</v>
      </c>
      <c r="U12" s="166" t="s">
        <v>91</v>
      </c>
      <c r="V12" s="173">
        <v>12</v>
      </c>
      <c r="W12" s="166" t="s">
        <v>91</v>
      </c>
      <c r="X12" s="173">
        <v>5.4</v>
      </c>
      <c r="Y12" s="166" t="s">
        <v>91</v>
      </c>
      <c r="Z12" s="173">
        <v>1.2</v>
      </c>
      <c r="AA12" s="166" t="s">
        <v>90</v>
      </c>
      <c r="AB12" s="173">
        <v>597.5</v>
      </c>
      <c r="AC12" s="166" t="s">
        <v>92</v>
      </c>
      <c r="AD12" s="147"/>
    </row>
    <row r="13" spans="1:30" ht="6" customHeight="1">
      <c r="A13" s="47" t="str">
        <f>IF(E13&lt;&gt;"",COUNTA($E$12:E13),"")</f>
        <v/>
      </c>
      <c r="B13" s="148"/>
      <c r="C13" s="175"/>
      <c r="D13" s="171"/>
      <c r="E13" s="172"/>
      <c r="F13" s="171"/>
      <c r="G13" s="172"/>
      <c r="H13" s="171"/>
      <c r="I13" s="172"/>
      <c r="J13" s="171"/>
      <c r="K13" s="172"/>
      <c r="L13" s="171"/>
      <c r="M13" s="172"/>
      <c r="N13" s="171"/>
      <c r="O13" s="172"/>
      <c r="P13" s="172"/>
      <c r="Q13" s="165"/>
      <c r="R13" s="172"/>
      <c r="S13" s="165"/>
      <c r="T13" s="172"/>
      <c r="U13" s="165"/>
      <c r="V13" s="172"/>
      <c r="W13" s="165"/>
      <c r="X13" s="172"/>
      <c r="Y13" s="165"/>
      <c r="Z13" s="172"/>
      <c r="AA13" s="165"/>
      <c r="AB13" s="172"/>
      <c r="AC13" s="165"/>
      <c r="AD13" s="147"/>
    </row>
    <row r="14" spans="1:30">
      <c r="A14" s="47">
        <f>IF(E14&lt;&gt;"",COUNTA($E$12:E14),"")</f>
        <v>2</v>
      </c>
      <c r="B14" s="98" t="s">
        <v>301</v>
      </c>
      <c r="C14" s="175">
        <v>0.3</v>
      </c>
      <c r="D14" s="165" t="s">
        <v>90</v>
      </c>
      <c r="E14" s="172">
        <v>0.5</v>
      </c>
      <c r="F14" s="165" t="s">
        <v>89</v>
      </c>
      <c r="G14" s="172">
        <v>1</v>
      </c>
      <c r="H14" s="165" t="s">
        <v>90</v>
      </c>
      <c r="I14" s="172">
        <v>0.6</v>
      </c>
      <c r="J14" s="165" t="s">
        <v>90</v>
      </c>
      <c r="K14" s="172">
        <v>0.4</v>
      </c>
      <c r="L14" s="165" t="s">
        <v>90</v>
      </c>
      <c r="M14" s="172">
        <v>0.8</v>
      </c>
      <c r="N14" s="165" t="s">
        <v>90</v>
      </c>
      <c r="O14" s="172">
        <v>163.69999999999999</v>
      </c>
      <c r="P14" s="172">
        <v>0.3</v>
      </c>
      <c r="Q14" s="165" t="s">
        <v>89</v>
      </c>
      <c r="R14" s="172">
        <v>0.1</v>
      </c>
      <c r="S14" s="165" t="s">
        <v>89</v>
      </c>
      <c r="T14" s="172">
        <v>0.7</v>
      </c>
      <c r="U14" s="165" t="s">
        <v>90</v>
      </c>
      <c r="V14" s="172">
        <v>0.6</v>
      </c>
      <c r="W14" s="165" t="s">
        <v>90</v>
      </c>
      <c r="X14" s="172">
        <v>0</v>
      </c>
      <c r="Y14" s="165" t="s">
        <v>91</v>
      </c>
      <c r="Z14" s="172">
        <v>0</v>
      </c>
      <c r="AA14" s="165" t="s">
        <v>91</v>
      </c>
      <c r="AB14" s="172">
        <v>5.4</v>
      </c>
      <c r="AC14" s="165" t="s">
        <v>91</v>
      </c>
      <c r="AD14" s="147"/>
    </row>
    <row r="15" spans="1:30">
      <c r="A15" s="47">
        <f>IF(E15&lt;&gt;"",COUNTA($E$12:E15),"")</f>
        <v>3</v>
      </c>
      <c r="B15" s="98" t="s">
        <v>302</v>
      </c>
      <c r="C15" s="175">
        <v>0.61</v>
      </c>
      <c r="D15" s="165" t="s">
        <v>90</v>
      </c>
      <c r="E15" s="172">
        <v>4.5</v>
      </c>
      <c r="F15" s="165" t="s">
        <v>90</v>
      </c>
      <c r="G15" s="172">
        <v>1.2</v>
      </c>
      <c r="H15" s="165" t="s">
        <v>89</v>
      </c>
      <c r="I15" s="172">
        <v>0.8</v>
      </c>
      <c r="J15" s="165" t="s">
        <v>89</v>
      </c>
      <c r="K15" s="172">
        <v>0.4</v>
      </c>
      <c r="L15" s="165" t="s">
        <v>89</v>
      </c>
      <c r="M15" s="172">
        <v>0.6</v>
      </c>
      <c r="N15" s="165" t="s">
        <v>92</v>
      </c>
      <c r="O15" s="172">
        <v>13.4</v>
      </c>
      <c r="P15" s="172">
        <v>0.6</v>
      </c>
      <c r="Q15" s="165" t="s">
        <v>90</v>
      </c>
      <c r="R15" s="172">
        <v>0.2</v>
      </c>
      <c r="S15" s="165" t="s">
        <v>89</v>
      </c>
      <c r="T15" s="172" t="s">
        <v>13</v>
      </c>
      <c r="U15" s="165" t="s">
        <v>93</v>
      </c>
      <c r="V15" s="172" t="s">
        <v>13</v>
      </c>
      <c r="W15" s="165" t="s">
        <v>93</v>
      </c>
      <c r="X15" s="172">
        <v>0.1</v>
      </c>
      <c r="Y15" s="165" t="s">
        <v>90</v>
      </c>
      <c r="Z15" s="172">
        <v>0</v>
      </c>
      <c r="AA15" s="165" t="s">
        <v>91</v>
      </c>
      <c r="AB15" s="172">
        <v>3.6</v>
      </c>
      <c r="AC15" s="165" t="s">
        <v>89</v>
      </c>
      <c r="AD15" s="147"/>
    </row>
    <row r="16" spans="1:30">
      <c r="A16" s="47">
        <f>IF(E16&lt;&gt;"",COUNTA($E$12:E16),"")</f>
        <v>4</v>
      </c>
      <c r="B16" s="98" t="s">
        <v>303</v>
      </c>
      <c r="C16" s="175">
        <v>0.55000000000000004</v>
      </c>
      <c r="D16" s="165" t="s">
        <v>90</v>
      </c>
      <c r="E16" s="172">
        <v>7.9</v>
      </c>
      <c r="F16" s="165" t="s">
        <v>90</v>
      </c>
      <c r="G16" s="172">
        <v>0.9</v>
      </c>
      <c r="H16" s="165" t="s">
        <v>90</v>
      </c>
      <c r="I16" s="172">
        <v>0.6</v>
      </c>
      <c r="J16" s="165" t="s">
        <v>90</v>
      </c>
      <c r="K16" s="172">
        <v>0.3</v>
      </c>
      <c r="L16" s="165" t="s">
        <v>89</v>
      </c>
      <c r="M16" s="172">
        <v>0.4</v>
      </c>
      <c r="N16" s="165" t="s">
        <v>90</v>
      </c>
      <c r="O16" s="172">
        <v>5</v>
      </c>
      <c r="P16" s="172">
        <v>0.6</v>
      </c>
      <c r="Q16" s="165" t="s">
        <v>90</v>
      </c>
      <c r="R16" s="172">
        <v>0.2</v>
      </c>
      <c r="S16" s="165" t="s">
        <v>89</v>
      </c>
      <c r="T16" s="172">
        <v>0.2</v>
      </c>
      <c r="U16" s="165" t="s">
        <v>89</v>
      </c>
      <c r="V16" s="172">
        <v>0.2</v>
      </c>
      <c r="W16" s="165" t="s">
        <v>89</v>
      </c>
      <c r="X16" s="172">
        <v>0.1</v>
      </c>
      <c r="Y16" s="165" t="s">
        <v>90</v>
      </c>
      <c r="Z16" s="172">
        <v>0</v>
      </c>
      <c r="AA16" s="165" t="s">
        <v>92</v>
      </c>
      <c r="AB16" s="172">
        <v>3.6</v>
      </c>
      <c r="AC16" s="165" t="s">
        <v>92</v>
      </c>
      <c r="AD16" s="147"/>
    </row>
    <row r="17" spans="1:30">
      <c r="A17" s="47">
        <f>IF(E17&lt;&gt;"",COUNTA($E$12:E17),"")</f>
        <v>5</v>
      </c>
      <c r="B17" s="98" t="s">
        <v>304</v>
      </c>
      <c r="C17" s="175">
        <v>0.66</v>
      </c>
      <c r="D17" s="165" t="s">
        <v>90</v>
      </c>
      <c r="E17" s="172">
        <v>21.6</v>
      </c>
      <c r="F17" s="165" t="s">
        <v>90</v>
      </c>
      <c r="G17" s="172">
        <v>1.5</v>
      </c>
      <c r="H17" s="165" t="s">
        <v>89</v>
      </c>
      <c r="I17" s="172">
        <v>1</v>
      </c>
      <c r="J17" s="165" t="s">
        <v>89</v>
      </c>
      <c r="K17" s="172">
        <v>0.5</v>
      </c>
      <c r="L17" s="165" t="s">
        <v>89</v>
      </c>
      <c r="M17" s="172">
        <v>0.9</v>
      </c>
      <c r="N17" s="165" t="s">
        <v>89</v>
      </c>
      <c r="O17" s="172">
        <v>4.2</v>
      </c>
      <c r="P17" s="172">
        <v>0.7</v>
      </c>
      <c r="Q17" s="165" t="s">
        <v>89</v>
      </c>
      <c r="R17" s="172">
        <v>0.4</v>
      </c>
      <c r="S17" s="165" t="s">
        <v>89</v>
      </c>
      <c r="T17" s="172">
        <v>0.6</v>
      </c>
      <c r="U17" s="165" t="s">
        <v>89</v>
      </c>
      <c r="V17" s="172">
        <v>0.5</v>
      </c>
      <c r="W17" s="165" t="s">
        <v>92</v>
      </c>
      <c r="X17" s="172" t="s">
        <v>13</v>
      </c>
      <c r="Y17" s="165" t="s">
        <v>93</v>
      </c>
      <c r="Z17" s="172" t="s">
        <v>13</v>
      </c>
      <c r="AA17" s="165" t="s">
        <v>93</v>
      </c>
      <c r="AB17" s="172" t="s">
        <v>13</v>
      </c>
      <c r="AC17" s="165" t="s">
        <v>93</v>
      </c>
      <c r="AD17" s="147"/>
    </row>
    <row r="18" spans="1:30">
      <c r="A18" s="47">
        <f>IF(E18&lt;&gt;"",COUNTA($E$12:E18),"")</f>
        <v>6</v>
      </c>
      <c r="B18" s="98" t="s">
        <v>305</v>
      </c>
      <c r="C18" s="175">
        <v>0.42</v>
      </c>
      <c r="D18" s="165" t="s">
        <v>90</v>
      </c>
      <c r="E18" s="172">
        <v>30.8</v>
      </c>
      <c r="F18" s="165" t="s">
        <v>90</v>
      </c>
      <c r="G18" s="172">
        <v>0.9</v>
      </c>
      <c r="H18" s="165" t="s">
        <v>89</v>
      </c>
      <c r="I18" s="172">
        <v>0.6</v>
      </c>
      <c r="J18" s="165" t="s">
        <v>89</v>
      </c>
      <c r="K18" s="172">
        <v>0.3</v>
      </c>
      <c r="L18" s="165" t="s">
        <v>89</v>
      </c>
      <c r="M18" s="172">
        <v>0.5</v>
      </c>
      <c r="N18" s="165" t="s">
        <v>89</v>
      </c>
      <c r="O18" s="172">
        <v>1.6</v>
      </c>
      <c r="P18" s="172">
        <v>0.4</v>
      </c>
      <c r="Q18" s="165" t="s">
        <v>89</v>
      </c>
      <c r="R18" s="172">
        <v>0.2</v>
      </c>
      <c r="S18" s="165" t="s">
        <v>89</v>
      </c>
      <c r="T18" s="172">
        <v>0.4</v>
      </c>
      <c r="U18" s="165" t="s">
        <v>89</v>
      </c>
      <c r="V18" s="172">
        <v>0.2</v>
      </c>
      <c r="W18" s="165" t="s">
        <v>92</v>
      </c>
      <c r="X18" s="172">
        <v>0.1</v>
      </c>
      <c r="Y18" s="165" t="s">
        <v>92</v>
      </c>
      <c r="Z18" s="172" t="s">
        <v>13</v>
      </c>
      <c r="AA18" s="165" t="s">
        <v>93</v>
      </c>
      <c r="AB18" s="172">
        <v>8.1999999999999993</v>
      </c>
      <c r="AC18" s="165" t="s">
        <v>89</v>
      </c>
      <c r="AD18" s="147"/>
    </row>
    <row r="19" spans="1:30">
      <c r="A19" s="47">
        <f>IF(E19&lt;&gt;"",COUNTA($E$12:E19),"")</f>
        <v>7</v>
      </c>
      <c r="B19" s="98" t="s">
        <v>306</v>
      </c>
      <c r="C19" s="175">
        <v>0.53</v>
      </c>
      <c r="D19" s="165" t="s">
        <v>91</v>
      </c>
      <c r="E19" s="172">
        <v>77.099999999999994</v>
      </c>
      <c r="F19" s="165" t="s">
        <v>91</v>
      </c>
      <c r="G19" s="172">
        <v>1.5</v>
      </c>
      <c r="H19" s="165" t="s">
        <v>91</v>
      </c>
      <c r="I19" s="172">
        <v>1.1000000000000001</v>
      </c>
      <c r="J19" s="165" t="s">
        <v>91</v>
      </c>
      <c r="K19" s="172">
        <v>0.5</v>
      </c>
      <c r="L19" s="165" t="s">
        <v>91</v>
      </c>
      <c r="M19" s="172">
        <v>1</v>
      </c>
      <c r="N19" s="165" t="s">
        <v>91</v>
      </c>
      <c r="O19" s="172">
        <v>1.2</v>
      </c>
      <c r="P19" s="172">
        <v>0.5</v>
      </c>
      <c r="Q19" s="165" t="s">
        <v>90</v>
      </c>
      <c r="R19" s="172">
        <v>0.4</v>
      </c>
      <c r="S19" s="165" t="s">
        <v>90</v>
      </c>
      <c r="T19" s="172">
        <v>0.7</v>
      </c>
      <c r="U19" s="165" t="s">
        <v>90</v>
      </c>
      <c r="V19" s="172">
        <v>0.5</v>
      </c>
      <c r="W19" s="165" t="s">
        <v>90</v>
      </c>
      <c r="X19" s="172">
        <v>0.3</v>
      </c>
      <c r="Y19" s="165" t="s">
        <v>90</v>
      </c>
      <c r="Z19" s="172">
        <v>0.1</v>
      </c>
      <c r="AA19" s="165" t="s">
        <v>90</v>
      </c>
      <c r="AB19" s="172" t="s">
        <v>13</v>
      </c>
      <c r="AC19" s="165" t="s">
        <v>93</v>
      </c>
      <c r="AD19" s="147"/>
    </row>
    <row r="20" spans="1:30">
      <c r="A20" s="47">
        <f>IF(E20&lt;&gt;"",COUNTA($E$12:E20),"")</f>
        <v>8</v>
      </c>
      <c r="B20" s="98" t="s">
        <v>307</v>
      </c>
      <c r="C20" s="175">
        <v>0.83</v>
      </c>
      <c r="D20" s="165" t="s">
        <v>91</v>
      </c>
      <c r="E20" s="172">
        <v>269.60000000000002</v>
      </c>
      <c r="F20" s="165" t="s">
        <v>91</v>
      </c>
      <c r="G20" s="172">
        <v>4.3</v>
      </c>
      <c r="H20" s="165" t="s">
        <v>91</v>
      </c>
      <c r="I20" s="172">
        <v>3.1</v>
      </c>
      <c r="J20" s="165" t="s">
        <v>91</v>
      </c>
      <c r="K20" s="172">
        <v>1.2</v>
      </c>
      <c r="L20" s="165" t="s">
        <v>90</v>
      </c>
      <c r="M20" s="172">
        <v>2.7</v>
      </c>
      <c r="N20" s="165" t="s">
        <v>91</v>
      </c>
      <c r="O20" s="172">
        <v>1</v>
      </c>
      <c r="P20" s="172">
        <v>0.7</v>
      </c>
      <c r="Q20" s="165" t="s">
        <v>91</v>
      </c>
      <c r="R20" s="172">
        <v>0.6</v>
      </c>
      <c r="S20" s="165" t="s">
        <v>91</v>
      </c>
      <c r="T20" s="172">
        <v>2.2000000000000002</v>
      </c>
      <c r="U20" s="165" t="s">
        <v>90</v>
      </c>
      <c r="V20" s="172">
        <v>1.9</v>
      </c>
      <c r="W20" s="165" t="s">
        <v>90</v>
      </c>
      <c r="X20" s="172">
        <v>1.4</v>
      </c>
      <c r="Y20" s="165" t="s">
        <v>90</v>
      </c>
      <c r="Z20" s="172">
        <v>0.2</v>
      </c>
      <c r="AA20" s="165" t="s">
        <v>90</v>
      </c>
      <c r="AB20" s="172" t="s">
        <v>13</v>
      </c>
      <c r="AC20" s="165" t="s">
        <v>93</v>
      </c>
      <c r="AD20" s="147"/>
    </row>
    <row r="21" spans="1:30">
      <c r="A21" s="47">
        <f>IF(E21&lt;&gt;"",COUNTA($E$12:E21),"")</f>
        <v>9</v>
      </c>
      <c r="B21" s="98" t="s">
        <v>308</v>
      </c>
      <c r="C21" s="175">
        <v>0.53</v>
      </c>
      <c r="D21" s="160" t="s">
        <v>91</v>
      </c>
      <c r="E21" s="172">
        <v>376.5</v>
      </c>
      <c r="F21" s="160" t="s">
        <v>91</v>
      </c>
      <c r="G21" s="172">
        <v>4.5999999999999996</v>
      </c>
      <c r="H21" s="160" t="s">
        <v>91</v>
      </c>
      <c r="I21" s="172">
        <v>3.5</v>
      </c>
      <c r="J21" s="160" t="s">
        <v>91</v>
      </c>
      <c r="K21" s="172">
        <v>1</v>
      </c>
      <c r="L21" s="160" t="s">
        <v>91</v>
      </c>
      <c r="M21" s="172">
        <v>3.2</v>
      </c>
      <c r="N21" s="160" t="s">
        <v>91</v>
      </c>
      <c r="O21" s="172">
        <v>0.8</v>
      </c>
      <c r="P21" s="172">
        <v>0.3</v>
      </c>
      <c r="Q21" s="165" t="s">
        <v>90</v>
      </c>
      <c r="R21" s="172">
        <v>0.2</v>
      </c>
      <c r="S21" s="165" t="s">
        <v>90</v>
      </c>
      <c r="T21" s="172">
        <v>2.8</v>
      </c>
      <c r="U21" s="165" t="s">
        <v>91</v>
      </c>
      <c r="V21" s="172">
        <v>2.5</v>
      </c>
      <c r="W21" s="165" t="s">
        <v>91</v>
      </c>
      <c r="X21" s="172">
        <v>1.5</v>
      </c>
      <c r="Y21" s="165" t="s">
        <v>90</v>
      </c>
      <c r="Z21" s="172">
        <v>0.4</v>
      </c>
      <c r="AA21" s="165" t="s">
        <v>91</v>
      </c>
      <c r="AB21" s="172">
        <v>53.4</v>
      </c>
      <c r="AC21" s="165" t="s">
        <v>90</v>
      </c>
      <c r="AD21" s="147"/>
    </row>
    <row r="22" spans="1:30">
      <c r="A22" s="47">
        <f>IF(E22&lt;&gt;"",COUNTA($E$12:E22),"")</f>
        <v>10</v>
      </c>
      <c r="B22" s="98" t="s">
        <v>309</v>
      </c>
      <c r="C22" s="175">
        <v>0.36</v>
      </c>
      <c r="D22" s="160" t="s">
        <v>91</v>
      </c>
      <c r="E22" s="172">
        <v>554.20000000000005</v>
      </c>
      <c r="F22" s="160" t="s">
        <v>91</v>
      </c>
      <c r="G22" s="172">
        <v>7.3</v>
      </c>
      <c r="H22" s="160" t="s">
        <v>91</v>
      </c>
      <c r="I22" s="172">
        <v>5.4</v>
      </c>
      <c r="J22" s="160" t="s">
        <v>91</v>
      </c>
      <c r="K22" s="172">
        <v>2</v>
      </c>
      <c r="L22" s="160" t="s">
        <v>91</v>
      </c>
      <c r="M22" s="172">
        <v>5.7</v>
      </c>
      <c r="N22" s="160" t="s">
        <v>91</v>
      </c>
      <c r="O22" s="172">
        <v>1</v>
      </c>
      <c r="P22" s="172">
        <v>0.1</v>
      </c>
      <c r="Q22" s="165" t="s">
        <v>91</v>
      </c>
      <c r="R22" s="172">
        <v>0.1</v>
      </c>
      <c r="S22" s="165" t="s">
        <v>91</v>
      </c>
      <c r="T22" s="172">
        <v>5.6</v>
      </c>
      <c r="U22" s="165" t="s">
        <v>91</v>
      </c>
      <c r="V22" s="172">
        <v>5.3</v>
      </c>
      <c r="W22" s="165" t="s">
        <v>91</v>
      </c>
      <c r="X22" s="172">
        <v>1.7</v>
      </c>
      <c r="Y22" s="165" t="s">
        <v>91</v>
      </c>
      <c r="Z22" s="172">
        <v>0.4</v>
      </c>
      <c r="AA22" s="165" t="s">
        <v>91</v>
      </c>
      <c r="AB22" s="172">
        <v>107.1</v>
      </c>
      <c r="AC22" s="165" t="s">
        <v>91</v>
      </c>
      <c r="AD22" s="147"/>
    </row>
    <row r="23" spans="1:30" ht="15" customHeight="1">
      <c r="A23" s="47" t="str">
        <f>IF(E23&lt;&gt;"",COUNTA($E$12:E23),"")</f>
        <v/>
      </c>
      <c r="B23" s="149"/>
      <c r="C23" s="256" t="s">
        <v>47</v>
      </c>
      <c r="D23" s="257"/>
      <c r="E23" s="257"/>
      <c r="F23" s="257"/>
      <c r="G23" s="257"/>
      <c r="H23" s="257"/>
      <c r="I23" s="257"/>
      <c r="J23" s="257"/>
      <c r="K23" s="257"/>
      <c r="L23" s="257"/>
      <c r="M23" s="257"/>
      <c r="N23" s="257"/>
      <c r="O23" s="257"/>
      <c r="P23" s="255" t="s">
        <v>47</v>
      </c>
      <c r="Q23" s="255"/>
      <c r="R23" s="255"/>
      <c r="S23" s="255"/>
      <c r="T23" s="255"/>
      <c r="U23" s="255"/>
      <c r="V23" s="255"/>
      <c r="W23" s="255"/>
      <c r="X23" s="255"/>
      <c r="Y23" s="255"/>
      <c r="Z23" s="255"/>
      <c r="AA23" s="255"/>
      <c r="AB23" s="255"/>
      <c r="AC23" s="159"/>
      <c r="AD23" s="147"/>
    </row>
    <row r="24" spans="1:30" ht="15" customHeight="1">
      <c r="A24" s="47" t="str">
        <f>IF(E24&lt;&gt;"",COUNTA($E$12:E24),"")</f>
        <v/>
      </c>
      <c r="B24" s="148" t="s">
        <v>27</v>
      </c>
      <c r="C24" s="258" t="s">
        <v>252</v>
      </c>
      <c r="D24" s="259"/>
      <c r="E24" s="259"/>
      <c r="F24" s="259"/>
      <c r="G24" s="259"/>
      <c r="H24" s="259"/>
      <c r="I24" s="259"/>
      <c r="J24" s="259"/>
      <c r="K24" s="259"/>
      <c r="L24" s="259"/>
      <c r="M24" s="259"/>
      <c r="N24" s="259"/>
      <c r="O24" s="259"/>
      <c r="P24" s="253" t="s">
        <v>252</v>
      </c>
      <c r="Q24" s="253"/>
      <c r="R24" s="253"/>
      <c r="S24" s="253"/>
      <c r="T24" s="253"/>
      <c r="U24" s="253"/>
      <c r="V24" s="253"/>
      <c r="W24" s="253"/>
      <c r="X24" s="253"/>
      <c r="Y24" s="253"/>
      <c r="Z24" s="253"/>
      <c r="AA24" s="253"/>
      <c r="AB24" s="253"/>
      <c r="AC24" s="253"/>
      <c r="AD24" s="147"/>
    </row>
    <row r="25" spans="1:30" ht="11.45" customHeight="1">
      <c r="A25" s="47">
        <f>IF(E25&lt;&gt;"",COUNTA($E$12:E25),"")</f>
        <v>11</v>
      </c>
      <c r="B25" s="149" t="s">
        <v>35</v>
      </c>
      <c r="C25" s="174">
        <v>2.99</v>
      </c>
      <c r="D25" s="161" t="s">
        <v>91</v>
      </c>
      <c r="E25" s="173">
        <v>413</v>
      </c>
      <c r="F25" s="161" t="s">
        <v>91</v>
      </c>
      <c r="G25" s="173">
        <v>8.8000000000000007</v>
      </c>
      <c r="H25" s="161" t="s">
        <v>91</v>
      </c>
      <c r="I25" s="173">
        <v>6.2</v>
      </c>
      <c r="J25" s="161" t="s">
        <v>91</v>
      </c>
      <c r="K25" s="173">
        <v>2.6</v>
      </c>
      <c r="L25" s="161" t="s">
        <v>91</v>
      </c>
      <c r="M25" s="173">
        <v>4.7</v>
      </c>
      <c r="N25" s="161" t="s">
        <v>91</v>
      </c>
      <c r="O25" s="173">
        <v>1.1000000000000001</v>
      </c>
      <c r="P25" s="173">
        <v>4.2</v>
      </c>
      <c r="Q25" s="166" t="s">
        <v>91</v>
      </c>
      <c r="R25" s="173">
        <v>2.5</v>
      </c>
      <c r="S25" s="166" t="s">
        <v>91</v>
      </c>
      <c r="T25" s="173">
        <v>1.9</v>
      </c>
      <c r="U25" s="166" t="s">
        <v>90</v>
      </c>
      <c r="V25" s="173">
        <v>1.6</v>
      </c>
      <c r="W25" s="166" t="s">
        <v>90</v>
      </c>
      <c r="X25" s="173">
        <v>2.7</v>
      </c>
      <c r="Y25" s="166" t="s">
        <v>91</v>
      </c>
      <c r="Z25" s="173">
        <v>0.6</v>
      </c>
      <c r="AA25" s="166" t="s">
        <v>91</v>
      </c>
      <c r="AB25" s="173" t="s">
        <v>13</v>
      </c>
      <c r="AC25" s="166" t="s">
        <v>93</v>
      </c>
      <c r="AD25" s="147"/>
    </row>
    <row r="26" spans="1:30" ht="6" customHeight="1">
      <c r="A26" s="47" t="str">
        <f>IF(E26&lt;&gt;"",COUNTA($E$12:E26),"")</f>
        <v/>
      </c>
      <c r="B26" s="148"/>
      <c r="C26" s="175"/>
      <c r="D26" s="171"/>
      <c r="E26" s="172"/>
      <c r="F26" s="171"/>
      <c r="G26" s="172"/>
      <c r="H26" s="171"/>
      <c r="I26" s="172"/>
      <c r="J26" s="171"/>
      <c r="K26" s="172"/>
      <c r="L26" s="171"/>
      <c r="M26" s="172"/>
      <c r="N26" s="171"/>
      <c r="O26" s="172"/>
      <c r="P26" s="172"/>
      <c r="Q26" s="165"/>
      <c r="R26" s="172"/>
      <c r="S26" s="165"/>
      <c r="T26" s="172"/>
      <c r="U26" s="165"/>
      <c r="V26" s="172"/>
      <c r="W26" s="165"/>
      <c r="X26" s="172"/>
      <c r="Y26" s="165"/>
      <c r="Z26" s="172"/>
      <c r="AA26" s="165"/>
      <c r="AB26" s="172"/>
      <c r="AC26" s="165"/>
      <c r="AD26" s="147"/>
    </row>
    <row r="27" spans="1:30">
      <c r="A27" s="47">
        <f>IF(E27&lt;&gt;"",COUNTA($E$12:E27),"")</f>
        <v>12</v>
      </c>
      <c r="B27" s="98" t="s">
        <v>301</v>
      </c>
      <c r="C27" s="175">
        <v>0.21</v>
      </c>
      <c r="D27" s="165" t="s">
        <v>90</v>
      </c>
      <c r="E27" s="172">
        <v>0.4</v>
      </c>
      <c r="F27" s="165" t="s">
        <v>89</v>
      </c>
      <c r="G27" s="172">
        <v>0.4</v>
      </c>
      <c r="H27" s="165" t="s">
        <v>89</v>
      </c>
      <c r="I27" s="172">
        <v>0.2</v>
      </c>
      <c r="J27" s="165" t="s">
        <v>89</v>
      </c>
      <c r="K27" s="172">
        <v>0.2</v>
      </c>
      <c r="L27" s="165" t="s">
        <v>89</v>
      </c>
      <c r="M27" s="172">
        <v>0.2</v>
      </c>
      <c r="N27" s="165" t="s">
        <v>89</v>
      </c>
      <c r="O27" s="172">
        <v>52.7</v>
      </c>
      <c r="P27" s="172">
        <v>0.3</v>
      </c>
      <c r="Q27" s="165" t="s">
        <v>89</v>
      </c>
      <c r="R27" s="172">
        <v>0.1</v>
      </c>
      <c r="S27" s="165" t="s">
        <v>89</v>
      </c>
      <c r="T27" s="172">
        <v>0.1</v>
      </c>
      <c r="U27" s="165" t="s">
        <v>92</v>
      </c>
      <c r="V27" s="172">
        <v>0.1</v>
      </c>
      <c r="W27" s="165" t="s">
        <v>89</v>
      </c>
      <c r="X27" s="172">
        <v>0</v>
      </c>
      <c r="Y27" s="165" t="s">
        <v>91</v>
      </c>
      <c r="Z27" s="172">
        <v>0</v>
      </c>
      <c r="AA27" s="165" t="s">
        <v>91</v>
      </c>
      <c r="AB27" s="172">
        <v>1</v>
      </c>
      <c r="AC27" s="165" t="s">
        <v>92</v>
      </c>
      <c r="AD27" s="147"/>
    </row>
    <row r="28" spans="1:30">
      <c r="A28" s="47">
        <f>IF(E28&lt;&gt;"",COUNTA($E$12:E28),"")</f>
        <v>13</v>
      </c>
      <c r="B28" s="98" t="s">
        <v>302</v>
      </c>
      <c r="C28" s="175">
        <v>0.52</v>
      </c>
      <c r="D28" s="165" t="s">
        <v>90</v>
      </c>
      <c r="E28" s="172">
        <v>3.8</v>
      </c>
      <c r="F28" s="165" t="s">
        <v>90</v>
      </c>
      <c r="G28" s="172">
        <v>0.7</v>
      </c>
      <c r="H28" s="165" t="s">
        <v>90</v>
      </c>
      <c r="I28" s="172">
        <v>0.5</v>
      </c>
      <c r="J28" s="165" t="s">
        <v>89</v>
      </c>
      <c r="K28" s="172">
        <v>0.2</v>
      </c>
      <c r="L28" s="165" t="s">
        <v>89</v>
      </c>
      <c r="M28" s="172">
        <v>0.3</v>
      </c>
      <c r="N28" s="165" t="s">
        <v>89</v>
      </c>
      <c r="O28" s="172">
        <v>7</v>
      </c>
      <c r="P28" s="172">
        <v>0.6</v>
      </c>
      <c r="Q28" s="165" t="s">
        <v>90</v>
      </c>
      <c r="R28" s="172">
        <v>0.2</v>
      </c>
      <c r="S28" s="165" t="s">
        <v>89</v>
      </c>
      <c r="T28" s="172" t="s">
        <v>13</v>
      </c>
      <c r="U28" s="165" t="s">
        <v>93</v>
      </c>
      <c r="V28" s="172" t="s">
        <v>13</v>
      </c>
      <c r="W28" s="165" t="s">
        <v>93</v>
      </c>
      <c r="X28" s="172" t="s">
        <v>13</v>
      </c>
      <c r="Y28" s="165" t="s">
        <v>93</v>
      </c>
      <c r="Z28" s="172" t="s">
        <v>13</v>
      </c>
      <c r="AA28" s="165" t="s">
        <v>93</v>
      </c>
      <c r="AB28" s="172">
        <v>1.3</v>
      </c>
      <c r="AC28" s="165" t="s">
        <v>89</v>
      </c>
      <c r="AD28" s="147"/>
    </row>
    <row r="29" spans="1:30">
      <c r="A29" s="47">
        <f>IF(E29&lt;&gt;"",COUNTA($E$12:E29),"")</f>
        <v>14</v>
      </c>
      <c r="B29" s="98" t="s">
        <v>303</v>
      </c>
      <c r="C29" s="175">
        <v>0.46</v>
      </c>
      <c r="D29" s="165" t="s">
        <v>90</v>
      </c>
      <c r="E29" s="172">
        <v>6.7</v>
      </c>
      <c r="F29" s="165" t="s">
        <v>90</v>
      </c>
      <c r="G29" s="172">
        <v>0.7</v>
      </c>
      <c r="H29" s="165" t="s">
        <v>90</v>
      </c>
      <c r="I29" s="172">
        <v>0.5</v>
      </c>
      <c r="J29" s="165" t="s">
        <v>89</v>
      </c>
      <c r="K29" s="172">
        <v>0.2</v>
      </c>
      <c r="L29" s="165" t="s">
        <v>89</v>
      </c>
      <c r="M29" s="172">
        <v>0.3</v>
      </c>
      <c r="N29" s="165" t="s">
        <v>89</v>
      </c>
      <c r="O29" s="172">
        <v>3.9</v>
      </c>
      <c r="P29" s="172">
        <v>0.6</v>
      </c>
      <c r="Q29" s="165" t="s">
        <v>90</v>
      </c>
      <c r="R29" s="172">
        <v>0.2</v>
      </c>
      <c r="S29" s="165" t="s">
        <v>89</v>
      </c>
      <c r="T29" s="172" t="s">
        <v>13</v>
      </c>
      <c r="U29" s="165" t="s">
        <v>93</v>
      </c>
      <c r="V29" s="172" t="s">
        <v>13</v>
      </c>
      <c r="W29" s="165" t="s">
        <v>93</v>
      </c>
      <c r="X29" s="172">
        <v>0</v>
      </c>
      <c r="Y29" s="165" t="s">
        <v>89</v>
      </c>
      <c r="Z29" s="172" t="s">
        <v>13</v>
      </c>
      <c r="AA29" s="165" t="s">
        <v>93</v>
      </c>
      <c r="AB29" s="172" t="s">
        <v>13</v>
      </c>
      <c r="AC29" s="165" t="s">
        <v>93</v>
      </c>
      <c r="AD29" s="147"/>
    </row>
    <row r="30" spans="1:30">
      <c r="A30" s="47">
        <f>IF(E30&lt;&gt;"",COUNTA($E$12:E30),"")</f>
        <v>15</v>
      </c>
      <c r="B30" s="98" t="s">
        <v>304</v>
      </c>
      <c r="C30" s="175">
        <v>0.5</v>
      </c>
      <c r="D30" s="165" t="s">
        <v>90</v>
      </c>
      <c r="E30" s="172">
        <v>16.399999999999999</v>
      </c>
      <c r="F30" s="165" t="s">
        <v>90</v>
      </c>
      <c r="G30" s="172">
        <v>0.8</v>
      </c>
      <c r="H30" s="165" t="s">
        <v>89</v>
      </c>
      <c r="I30" s="172">
        <v>0.6</v>
      </c>
      <c r="J30" s="165" t="s">
        <v>89</v>
      </c>
      <c r="K30" s="172">
        <v>0.3</v>
      </c>
      <c r="L30" s="165" t="s">
        <v>92</v>
      </c>
      <c r="M30" s="172">
        <v>0.5</v>
      </c>
      <c r="N30" s="165" t="s">
        <v>89</v>
      </c>
      <c r="O30" s="172">
        <v>2.8</v>
      </c>
      <c r="P30" s="172">
        <v>0.7</v>
      </c>
      <c r="Q30" s="165" t="s">
        <v>89</v>
      </c>
      <c r="R30" s="172">
        <v>0.4</v>
      </c>
      <c r="S30" s="165" t="s">
        <v>89</v>
      </c>
      <c r="T30" s="172" t="s">
        <v>13</v>
      </c>
      <c r="U30" s="165" t="s">
        <v>93</v>
      </c>
      <c r="V30" s="172" t="s">
        <v>13</v>
      </c>
      <c r="W30" s="165" t="s">
        <v>93</v>
      </c>
      <c r="X30" s="172" t="s">
        <v>13</v>
      </c>
      <c r="Y30" s="165" t="s">
        <v>93</v>
      </c>
      <c r="Z30" s="172" t="s">
        <v>13</v>
      </c>
      <c r="AA30" s="165" t="s">
        <v>93</v>
      </c>
      <c r="AB30" s="172" t="s">
        <v>13</v>
      </c>
      <c r="AC30" s="165" t="s">
        <v>93</v>
      </c>
      <c r="AD30" s="147"/>
    </row>
    <row r="31" spans="1:30">
      <c r="A31" s="47">
        <f>IF(E31&lt;&gt;"",COUNTA($E$12:E31),"")</f>
        <v>16</v>
      </c>
      <c r="B31" s="98" t="s">
        <v>305</v>
      </c>
      <c r="C31" s="175">
        <v>0.3</v>
      </c>
      <c r="D31" s="165" t="s">
        <v>90</v>
      </c>
      <c r="E31" s="172">
        <v>21.7</v>
      </c>
      <c r="F31" s="165" t="s">
        <v>90</v>
      </c>
      <c r="G31" s="172">
        <v>0.7</v>
      </c>
      <c r="H31" s="165" t="s">
        <v>89</v>
      </c>
      <c r="I31" s="172">
        <v>0.4</v>
      </c>
      <c r="J31" s="165" t="s">
        <v>89</v>
      </c>
      <c r="K31" s="172">
        <v>0.2</v>
      </c>
      <c r="L31" s="165" t="s">
        <v>89</v>
      </c>
      <c r="M31" s="172">
        <v>0.3</v>
      </c>
      <c r="N31" s="165" t="s">
        <v>92</v>
      </c>
      <c r="O31" s="172">
        <v>1.6</v>
      </c>
      <c r="P31" s="172">
        <v>0.4</v>
      </c>
      <c r="Q31" s="165" t="s">
        <v>89</v>
      </c>
      <c r="R31" s="172">
        <v>0.2</v>
      </c>
      <c r="S31" s="165" t="s">
        <v>89</v>
      </c>
      <c r="T31" s="172" t="s">
        <v>13</v>
      </c>
      <c r="U31" s="165" t="s">
        <v>93</v>
      </c>
      <c r="V31" s="172" t="s">
        <v>13</v>
      </c>
      <c r="W31" s="165" t="s">
        <v>93</v>
      </c>
      <c r="X31" s="172">
        <v>0.1</v>
      </c>
      <c r="Y31" s="165" t="s">
        <v>92</v>
      </c>
      <c r="Z31" s="172" t="s">
        <v>13</v>
      </c>
      <c r="AA31" s="165" t="s">
        <v>93</v>
      </c>
      <c r="AB31" s="172">
        <v>4.4000000000000004</v>
      </c>
      <c r="AC31" s="165" t="s">
        <v>92</v>
      </c>
      <c r="AD31" s="147"/>
    </row>
    <row r="32" spans="1:30">
      <c r="A32" s="47">
        <f>IF(E32&lt;&gt;"",COUNTA($E$12:E32),"")</f>
        <v>17</v>
      </c>
      <c r="B32" s="98" t="s">
        <v>306</v>
      </c>
      <c r="C32" s="175">
        <v>0.35</v>
      </c>
      <c r="D32" s="165" t="s">
        <v>91</v>
      </c>
      <c r="E32" s="172">
        <v>51.1</v>
      </c>
      <c r="F32" s="165" t="s">
        <v>91</v>
      </c>
      <c r="G32" s="172">
        <v>0.9</v>
      </c>
      <c r="H32" s="165" t="s">
        <v>91</v>
      </c>
      <c r="I32" s="172">
        <v>0.6</v>
      </c>
      <c r="J32" s="165" t="s">
        <v>91</v>
      </c>
      <c r="K32" s="172">
        <v>0.3</v>
      </c>
      <c r="L32" s="165" t="s">
        <v>90</v>
      </c>
      <c r="M32" s="172">
        <v>0.5</v>
      </c>
      <c r="N32" s="165" t="s">
        <v>90</v>
      </c>
      <c r="O32" s="172">
        <v>1</v>
      </c>
      <c r="P32" s="172">
        <v>0.5</v>
      </c>
      <c r="Q32" s="165" t="s">
        <v>90</v>
      </c>
      <c r="R32" s="172">
        <v>0.4</v>
      </c>
      <c r="S32" s="165" t="s">
        <v>90</v>
      </c>
      <c r="T32" s="172">
        <v>0.2</v>
      </c>
      <c r="U32" s="165" t="s">
        <v>90</v>
      </c>
      <c r="V32" s="172">
        <v>0.1</v>
      </c>
      <c r="W32" s="165" t="s">
        <v>90</v>
      </c>
      <c r="X32" s="172">
        <v>0.2</v>
      </c>
      <c r="Y32" s="165" t="s">
        <v>90</v>
      </c>
      <c r="Z32" s="172">
        <v>0</v>
      </c>
      <c r="AA32" s="165" t="s">
        <v>90</v>
      </c>
      <c r="AB32" s="172" t="s">
        <v>13</v>
      </c>
      <c r="AC32" s="165" t="s">
        <v>93</v>
      </c>
      <c r="AD32" s="147"/>
    </row>
    <row r="33" spans="1:30">
      <c r="A33" s="47">
        <f>IF(E33&lt;&gt;"",COUNTA($E$12:E33),"")</f>
        <v>18</v>
      </c>
      <c r="B33" s="98" t="s">
        <v>307</v>
      </c>
      <c r="C33" s="175">
        <v>0.43</v>
      </c>
      <c r="D33" s="165" t="s">
        <v>91</v>
      </c>
      <c r="E33" s="172">
        <v>135</v>
      </c>
      <c r="F33" s="165" t="s">
        <v>91</v>
      </c>
      <c r="G33" s="172">
        <v>2.2000000000000002</v>
      </c>
      <c r="H33" s="165" t="s">
        <v>91</v>
      </c>
      <c r="I33" s="172">
        <v>1.6</v>
      </c>
      <c r="J33" s="165" t="s">
        <v>91</v>
      </c>
      <c r="K33" s="172">
        <v>0.7</v>
      </c>
      <c r="L33" s="165" t="s">
        <v>91</v>
      </c>
      <c r="M33" s="172">
        <v>1.2</v>
      </c>
      <c r="N33" s="165" t="s">
        <v>91</v>
      </c>
      <c r="O33" s="172">
        <v>0.9</v>
      </c>
      <c r="P33" s="172">
        <v>0.7</v>
      </c>
      <c r="Q33" s="165" t="s">
        <v>91</v>
      </c>
      <c r="R33" s="172">
        <v>0.6</v>
      </c>
      <c r="S33" s="165" t="s">
        <v>91</v>
      </c>
      <c r="T33" s="172">
        <v>0.5</v>
      </c>
      <c r="U33" s="165" t="s">
        <v>90</v>
      </c>
      <c r="V33" s="172">
        <v>0.5</v>
      </c>
      <c r="W33" s="165" t="s">
        <v>90</v>
      </c>
      <c r="X33" s="172">
        <v>1</v>
      </c>
      <c r="Y33" s="165" t="s">
        <v>90</v>
      </c>
      <c r="Z33" s="172">
        <v>0.2</v>
      </c>
      <c r="AA33" s="165" t="s">
        <v>90</v>
      </c>
      <c r="AB33" s="172" t="s">
        <v>13</v>
      </c>
      <c r="AC33" s="165" t="s">
        <v>93</v>
      </c>
      <c r="AD33" s="147"/>
    </row>
    <row r="34" spans="1:30">
      <c r="A34" s="47">
        <f>IF(E34&lt;&gt;"",COUNTA($E$12:E34),"")</f>
        <v>19</v>
      </c>
      <c r="B34" s="98" t="s">
        <v>308</v>
      </c>
      <c r="C34" s="175">
        <v>0.16</v>
      </c>
      <c r="D34" s="160" t="s">
        <v>90</v>
      </c>
      <c r="E34" s="172">
        <v>110.6</v>
      </c>
      <c r="F34" s="160" t="s">
        <v>90</v>
      </c>
      <c r="G34" s="172">
        <v>2</v>
      </c>
      <c r="H34" s="160" t="s">
        <v>91</v>
      </c>
      <c r="I34" s="172">
        <v>1.5</v>
      </c>
      <c r="J34" s="160" t="s">
        <v>91</v>
      </c>
      <c r="K34" s="172">
        <v>0.5</v>
      </c>
      <c r="L34" s="160" t="s">
        <v>91</v>
      </c>
      <c r="M34" s="172">
        <v>1</v>
      </c>
      <c r="N34" s="160" t="s">
        <v>91</v>
      </c>
      <c r="O34" s="172">
        <v>0.9</v>
      </c>
      <c r="P34" s="172">
        <v>0.3</v>
      </c>
      <c r="Q34" s="165" t="s">
        <v>90</v>
      </c>
      <c r="R34" s="172">
        <v>0.2</v>
      </c>
      <c r="S34" s="165" t="s">
        <v>90</v>
      </c>
      <c r="T34" s="172">
        <v>0.5</v>
      </c>
      <c r="U34" s="165" t="s">
        <v>90</v>
      </c>
      <c r="V34" s="172">
        <v>0.4</v>
      </c>
      <c r="W34" s="165" t="s">
        <v>90</v>
      </c>
      <c r="X34" s="172">
        <v>1.2</v>
      </c>
      <c r="Y34" s="165" t="s">
        <v>91</v>
      </c>
      <c r="Z34" s="172">
        <v>0.4</v>
      </c>
      <c r="AA34" s="165" t="s">
        <v>91</v>
      </c>
      <c r="AB34" s="172">
        <v>10.199999999999999</v>
      </c>
      <c r="AC34" s="165" t="s">
        <v>89</v>
      </c>
      <c r="AD34" s="147"/>
    </row>
    <row r="35" spans="1:30">
      <c r="A35" s="47">
        <f>IF(E35&lt;&gt;"",COUNTA($E$12:E35),"")</f>
        <v>20</v>
      </c>
      <c r="B35" s="98" t="s">
        <v>309</v>
      </c>
      <c r="C35" s="175">
        <v>0.05</v>
      </c>
      <c r="D35" s="160" t="s">
        <v>91</v>
      </c>
      <c r="E35" s="172">
        <v>67.400000000000006</v>
      </c>
      <c r="F35" s="160" t="s">
        <v>91</v>
      </c>
      <c r="G35" s="172">
        <v>0.4</v>
      </c>
      <c r="H35" s="160" t="s">
        <v>91</v>
      </c>
      <c r="I35" s="172">
        <v>0.4</v>
      </c>
      <c r="J35" s="160" t="s">
        <v>91</v>
      </c>
      <c r="K35" s="172">
        <v>0.1</v>
      </c>
      <c r="L35" s="160" t="s">
        <v>91</v>
      </c>
      <c r="M35" s="172">
        <v>0.4</v>
      </c>
      <c r="N35" s="160" t="s">
        <v>91</v>
      </c>
      <c r="O35" s="172">
        <v>0.5</v>
      </c>
      <c r="P35" s="172">
        <v>0.1</v>
      </c>
      <c r="Q35" s="165" t="s">
        <v>91</v>
      </c>
      <c r="R35" s="172">
        <v>0.1</v>
      </c>
      <c r="S35" s="165" t="s">
        <v>91</v>
      </c>
      <c r="T35" s="172">
        <v>0.3</v>
      </c>
      <c r="U35" s="165" t="s">
        <v>91</v>
      </c>
      <c r="V35" s="172">
        <v>0.3</v>
      </c>
      <c r="W35" s="165" t="s">
        <v>91</v>
      </c>
      <c r="X35" s="172">
        <v>0.1</v>
      </c>
      <c r="Y35" s="165" t="s">
        <v>90</v>
      </c>
      <c r="Z35" s="172">
        <v>0</v>
      </c>
      <c r="AA35" s="165" t="s">
        <v>90</v>
      </c>
      <c r="AB35" s="172">
        <v>5.7</v>
      </c>
      <c r="AC35" s="165" t="s">
        <v>91</v>
      </c>
      <c r="AD35" s="147"/>
    </row>
    <row r="36" spans="1:30" ht="15" customHeight="1">
      <c r="A36" s="47" t="str">
        <f>IF(E36&lt;&gt;"",COUNTA($E$12:E36),"")</f>
        <v/>
      </c>
      <c r="B36" s="149"/>
      <c r="C36" s="256" t="s">
        <v>47</v>
      </c>
      <c r="D36" s="257"/>
      <c r="E36" s="257"/>
      <c r="F36" s="257"/>
      <c r="G36" s="257"/>
      <c r="H36" s="257"/>
      <c r="I36" s="257"/>
      <c r="J36" s="257"/>
      <c r="K36" s="257"/>
      <c r="L36" s="257"/>
      <c r="M36" s="257"/>
      <c r="N36" s="257"/>
      <c r="O36" s="257"/>
      <c r="P36" s="255" t="s">
        <v>47</v>
      </c>
      <c r="Q36" s="255"/>
      <c r="R36" s="255"/>
      <c r="S36" s="255"/>
      <c r="T36" s="255"/>
      <c r="U36" s="255"/>
      <c r="V36" s="255"/>
      <c r="W36" s="255"/>
      <c r="X36" s="255"/>
      <c r="Y36" s="255"/>
      <c r="Z36" s="255"/>
      <c r="AA36" s="255"/>
      <c r="AB36" s="255"/>
      <c r="AC36" s="158"/>
      <c r="AD36" s="147"/>
    </row>
    <row r="37" spans="1:30" ht="15" customHeight="1">
      <c r="A37" s="47" t="str">
        <f>IF(E37&lt;&gt;"",COUNTA($E$12:E37),"")</f>
        <v/>
      </c>
      <c r="B37" s="148" t="s">
        <v>27</v>
      </c>
      <c r="C37" s="258" t="s">
        <v>253</v>
      </c>
      <c r="D37" s="259"/>
      <c r="E37" s="259"/>
      <c r="F37" s="259"/>
      <c r="G37" s="259"/>
      <c r="H37" s="259"/>
      <c r="I37" s="259"/>
      <c r="J37" s="259"/>
      <c r="K37" s="259"/>
      <c r="L37" s="259"/>
      <c r="M37" s="259"/>
      <c r="N37" s="259"/>
      <c r="O37" s="259"/>
      <c r="P37" s="253" t="s">
        <v>253</v>
      </c>
      <c r="Q37" s="253"/>
      <c r="R37" s="253"/>
      <c r="S37" s="253"/>
      <c r="T37" s="253"/>
      <c r="U37" s="253"/>
      <c r="V37" s="253"/>
      <c r="W37" s="253"/>
      <c r="X37" s="253"/>
      <c r="Y37" s="253"/>
      <c r="Z37" s="253"/>
      <c r="AA37" s="253"/>
      <c r="AB37" s="253"/>
      <c r="AC37" s="253"/>
      <c r="AD37" s="147"/>
    </row>
    <row r="38" spans="1:30" ht="11.45" customHeight="1">
      <c r="A38" s="47">
        <f>IF(E38&lt;&gt;"",COUNTA($E$12:E38),"")</f>
        <v>21</v>
      </c>
      <c r="B38" s="149" t="s">
        <v>35</v>
      </c>
      <c r="C38" s="174">
        <v>1.33</v>
      </c>
      <c r="D38" s="161" t="s">
        <v>91</v>
      </c>
      <c r="E38" s="173">
        <v>324.3</v>
      </c>
      <c r="F38" s="161" t="s">
        <v>91</v>
      </c>
      <c r="G38" s="173">
        <v>6.1</v>
      </c>
      <c r="H38" s="161" t="s">
        <v>91</v>
      </c>
      <c r="I38" s="173">
        <v>4.3</v>
      </c>
      <c r="J38" s="161" t="s">
        <v>91</v>
      </c>
      <c r="K38" s="173">
        <v>1.8</v>
      </c>
      <c r="L38" s="161" t="s">
        <v>91</v>
      </c>
      <c r="M38" s="173">
        <v>3.5</v>
      </c>
      <c r="N38" s="161" t="s">
        <v>91</v>
      </c>
      <c r="O38" s="173">
        <v>1.1000000000000001</v>
      </c>
      <c r="P38" s="173">
        <v>2</v>
      </c>
      <c r="Q38" s="166" t="s">
        <v>90</v>
      </c>
      <c r="R38" s="173">
        <v>1.6</v>
      </c>
      <c r="S38" s="166" t="s">
        <v>91</v>
      </c>
      <c r="T38" s="173">
        <v>1.5</v>
      </c>
      <c r="U38" s="166" t="s">
        <v>91</v>
      </c>
      <c r="V38" s="173">
        <v>1.3</v>
      </c>
      <c r="W38" s="166" t="s">
        <v>91</v>
      </c>
      <c r="X38" s="173">
        <v>2.6</v>
      </c>
      <c r="Y38" s="166" t="s">
        <v>91</v>
      </c>
      <c r="Z38" s="173">
        <v>0.6</v>
      </c>
      <c r="AA38" s="166" t="s">
        <v>91</v>
      </c>
      <c r="AB38" s="173" t="s">
        <v>13</v>
      </c>
      <c r="AC38" s="166" t="s">
        <v>93</v>
      </c>
      <c r="AD38" s="147"/>
    </row>
    <row r="39" spans="1:30" ht="6" customHeight="1">
      <c r="A39" s="47" t="str">
        <f>IF(E39&lt;&gt;"",COUNTA($E$12:E39),"")</f>
        <v/>
      </c>
      <c r="B39" s="148"/>
      <c r="C39" s="175"/>
      <c r="D39" s="171"/>
      <c r="E39" s="172"/>
      <c r="F39" s="171"/>
      <c r="G39" s="172"/>
      <c r="H39" s="171"/>
      <c r="I39" s="172"/>
      <c r="J39" s="171"/>
      <c r="K39" s="172"/>
      <c r="L39" s="171"/>
      <c r="M39" s="172"/>
      <c r="N39" s="171"/>
      <c r="O39" s="172"/>
      <c r="P39" s="172"/>
      <c r="Q39" s="165"/>
      <c r="R39" s="172"/>
      <c r="S39" s="165"/>
      <c r="T39" s="172"/>
      <c r="U39" s="165"/>
      <c r="V39" s="172"/>
      <c r="W39" s="165"/>
      <c r="X39" s="172"/>
      <c r="Y39" s="165"/>
      <c r="Z39" s="172"/>
      <c r="AA39" s="165"/>
      <c r="AB39" s="172"/>
      <c r="AC39" s="165"/>
      <c r="AD39" s="147"/>
    </row>
    <row r="40" spans="1:30">
      <c r="A40" s="47">
        <f>IF(E40&lt;&gt;"",COUNTA($E$12:E40),"")</f>
        <v>22</v>
      </c>
      <c r="B40" s="98" t="s">
        <v>301</v>
      </c>
      <c r="C40" s="175">
        <v>7.0000000000000007E-2</v>
      </c>
      <c r="D40" s="165" t="s">
        <v>89</v>
      </c>
      <c r="E40" s="172">
        <v>0.1</v>
      </c>
      <c r="F40" s="165" t="s">
        <v>92</v>
      </c>
      <c r="G40" s="172">
        <v>0.2</v>
      </c>
      <c r="H40" s="165" t="s">
        <v>89</v>
      </c>
      <c r="I40" s="172">
        <v>0.1</v>
      </c>
      <c r="J40" s="165" t="s">
        <v>89</v>
      </c>
      <c r="K40" s="172">
        <v>0.1</v>
      </c>
      <c r="L40" s="165" t="s">
        <v>92</v>
      </c>
      <c r="M40" s="172">
        <v>0.1</v>
      </c>
      <c r="N40" s="165" t="s">
        <v>89</v>
      </c>
      <c r="O40" s="172">
        <v>133.30000000000001</v>
      </c>
      <c r="P40" s="172">
        <v>0.1</v>
      </c>
      <c r="Q40" s="165" t="s">
        <v>89</v>
      </c>
      <c r="R40" s="172">
        <v>0.1</v>
      </c>
      <c r="S40" s="165" t="s">
        <v>89</v>
      </c>
      <c r="T40" s="172" t="s">
        <v>13</v>
      </c>
      <c r="U40" s="165" t="s">
        <v>93</v>
      </c>
      <c r="V40" s="172">
        <v>0</v>
      </c>
      <c r="W40" s="165" t="s">
        <v>92</v>
      </c>
      <c r="X40" s="172">
        <v>0</v>
      </c>
      <c r="Y40" s="165" t="s">
        <v>91</v>
      </c>
      <c r="Z40" s="172">
        <v>0</v>
      </c>
      <c r="AA40" s="165" t="s">
        <v>91</v>
      </c>
      <c r="AB40" s="172">
        <v>0.8</v>
      </c>
      <c r="AC40" s="165" t="s">
        <v>91</v>
      </c>
      <c r="AD40" s="147"/>
    </row>
    <row r="41" spans="1:30">
      <c r="A41" s="47">
        <f>IF(E41&lt;&gt;"",COUNTA($E$12:E41),"")</f>
        <v>23</v>
      </c>
      <c r="B41" s="98" t="s">
        <v>302</v>
      </c>
      <c r="C41" s="175">
        <v>0.08</v>
      </c>
      <c r="D41" s="165" t="s">
        <v>92</v>
      </c>
      <c r="E41" s="172">
        <v>0.6</v>
      </c>
      <c r="F41" s="165" t="s">
        <v>92</v>
      </c>
      <c r="G41" s="172">
        <v>0.1</v>
      </c>
      <c r="H41" s="165" t="s">
        <v>92</v>
      </c>
      <c r="I41" s="172">
        <v>0.1</v>
      </c>
      <c r="J41" s="165" t="s">
        <v>92</v>
      </c>
      <c r="K41" s="172" t="s">
        <v>13</v>
      </c>
      <c r="L41" s="165" t="s">
        <v>93</v>
      </c>
      <c r="M41" s="172" t="s">
        <v>13</v>
      </c>
      <c r="N41" s="165" t="s">
        <v>93</v>
      </c>
      <c r="O41" s="172">
        <v>11.8</v>
      </c>
      <c r="P41" s="172" t="s">
        <v>13</v>
      </c>
      <c r="Q41" s="165" t="s">
        <v>93</v>
      </c>
      <c r="R41" s="172" t="s">
        <v>13</v>
      </c>
      <c r="S41" s="165" t="s">
        <v>93</v>
      </c>
      <c r="T41" s="172" t="s">
        <v>13</v>
      </c>
      <c r="U41" s="165" t="s">
        <v>93</v>
      </c>
      <c r="V41" s="172" t="s">
        <v>13</v>
      </c>
      <c r="W41" s="165" t="s">
        <v>93</v>
      </c>
      <c r="X41" s="172">
        <v>0</v>
      </c>
      <c r="Y41" s="165" t="s">
        <v>91</v>
      </c>
      <c r="Z41" s="172">
        <v>0</v>
      </c>
      <c r="AA41" s="165" t="s">
        <v>91</v>
      </c>
      <c r="AB41" s="172">
        <v>0.4</v>
      </c>
      <c r="AC41" s="165" t="s">
        <v>89</v>
      </c>
      <c r="AD41" s="147"/>
    </row>
    <row r="42" spans="1:30">
      <c r="A42" s="47">
        <f>IF(E42&lt;&gt;"",COUNTA($E$12:E42),"")</f>
        <v>24</v>
      </c>
      <c r="B42" s="98" t="s">
        <v>303</v>
      </c>
      <c r="C42" s="175">
        <v>0.09</v>
      </c>
      <c r="D42" s="165" t="s">
        <v>92</v>
      </c>
      <c r="E42" s="172">
        <v>1.3</v>
      </c>
      <c r="F42" s="165" t="s">
        <v>92</v>
      </c>
      <c r="G42" s="172">
        <v>0.2</v>
      </c>
      <c r="H42" s="165" t="s">
        <v>89</v>
      </c>
      <c r="I42" s="172">
        <v>0.1</v>
      </c>
      <c r="J42" s="165" t="s">
        <v>92</v>
      </c>
      <c r="K42" s="172">
        <v>0.1</v>
      </c>
      <c r="L42" s="165" t="s">
        <v>92</v>
      </c>
      <c r="M42" s="172">
        <v>0.1</v>
      </c>
      <c r="N42" s="165" t="s">
        <v>92</v>
      </c>
      <c r="O42" s="172">
        <v>7.2</v>
      </c>
      <c r="P42" s="172">
        <v>0.1</v>
      </c>
      <c r="Q42" s="165" t="s">
        <v>92</v>
      </c>
      <c r="R42" s="172">
        <v>0.1</v>
      </c>
      <c r="S42" s="165" t="s">
        <v>92</v>
      </c>
      <c r="T42" s="172" t="s">
        <v>13</v>
      </c>
      <c r="U42" s="165" t="s">
        <v>93</v>
      </c>
      <c r="V42" s="172" t="s">
        <v>13</v>
      </c>
      <c r="W42" s="165" t="s">
        <v>93</v>
      </c>
      <c r="X42" s="172">
        <v>0</v>
      </c>
      <c r="Y42" s="165" t="s">
        <v>91</v>
      </c>
      <c r="Z42" s="172">
        <v>0</v>
      </c>
      <c r="AA42" s="165" t="s">
        <v>91</v>
      </c>
      <c r="AB42" s="172">
        <v>0.4</v>
      </c>
      <c r="AC42" s="165" t="s">
        <v>90</v>
      </c>
      <c r="AD42" s="147"/>
    </row>
    <row r="43" spans="1:30">
      <c r="A43" s="47">
        <f>IF(E43&lt;&gt;"",COUNTA($E$12:E43),"")</f>
        <v>25</v>
      </c>
      <c r="B43" s="98" t="s">
        <v>304</v>
      </c>
      <c r="C43" s="175">
        <v>0.16</v>
      </c>
      <c r="D43" s="165" t="s">
        <v>92</v>
      </c>
      <c r="E43" s="172">
        <v>5.5</v>
      </c>
      <c r="F43" s="165" t="s">
        <v>92</v>
      </c>
      <c r="G43" s="172" t="s">
        <v>13</v>
      </c>
      <c r="H43" s="165" t="s">
        <v>93</v>
      </c>
      <c r="I43" s="172" t="s">
        <v>13</v>
      </c>
      <c r="J43" s="165" t="s">
        <v>93</v>
      </c>
      <c r="K43" s="172" t="s">
        <v>13</v>
      </c>
      <c r="L43" s="165" t="s">
        <v>93</v>
      </c>
      <c r="M43" s="172">
        <v>0.2</v>
      </c>
      <c r="N43" s="165" t="s">
        <v>92</v>
      </c>
      <c r="O43" s="172">
        <v>3.9</v>
      </c>
      <c r="P43" s="172">
        <v>0.2</v>
      </c>
      <c r="Q43" s="165" t="s">
        <v>92</v>
      </c>
      <c r="R43" s="172">
        <v>0.2</v>
      </c>
      <c r="S43" s="165" t="s">
        <v>92</v>
      </c>
      <c r="T43" s="172" t="s">
        <v>13</v>
      </c>
      <c r="U43" s="165" t="s">
        <v>93</v>
      </c>
      <c r="V43" s="172" t="s">
        <v>13</v>
      </c>
      <c r="W43" s="165" t="s">
        <v>93</v>
      </c>
      <c r="X43" s="172" t="s">
        <v>13</v>
      </c>
      <c r="Y43" s="165" t="s">
        <v>93</v>
      </c>
      <c r="Z43" s="172" t="s">
        <v>13</v>
      </c>
      <c r="AA43" s="165" t="s">
        <v>93</v>
      </c>
      <c r="AB43" s="172" t="s">
        <v>13</v>
      </c>
      <c r="AC43" s="165" t="s">
        <v>93</v>
      </c>
      <c r="AD43" s="147"/>
    </row>
    <row r="44" spans="1:30">
      <c r="A44" s="47">
        <f>IF(E44&lt;&gt;"",COUNTA($E$12:E44),"")</f>
        <v>26</v>
      </c>
      <c r="B44" s="98" t="s">
        <v>305</v>
      </c>
      <c r="C44" s="175">
        <v>0.15</v>
      </c>
      <c r="D44" s="165" t="s">
        <v>89</v>
      </c>
      <c r="E44" s="172">
        <v>11</v>
      </c>
      <c r="F44" s="165" t="s">
        <v>89</v>
      </c>
      <c r="G44" s="172">
        <v>0.4</v>
      </c>
      <c r="H44" s="165" t="s">
        <v>89</v>
      </c>
      <c r="I44" s="172">
        <v>0.2</v>
      </c>
      <c r="J44" s="165" t="s">
        <v>89</v>
      </c>
      <c r="K44" s="172">
        <v>0.2</v>
      </c>
      <c r="L44" s="165" t="s">
        <v>89</v>
      </c>
      <c r="M44" s="172">
        <v>0.2</v>
      </c>
      <c r="N44" s="165" t="s">
        <v>89</v>
      </c>
      <c r="O44" s="172">
        <v>1.5</v>
      </c>
      <c r="P44" s="172">
        <v>0.2</v>
      </c>
      <c r="Q44" s="165" t="s">
        <v>89</v>
      </c>
      <c r="R44" s="172">
        <v>0.1</v>
      </c>
      <c r="S44" s="165" t="s">
        <v>89</v>
      </c>
      <c r="T44" s="172" t="s">
        <v>13</v>
      </c>
      <c r="U44" s="165" t="s">
        <v>93</v>
      </c>
      <c r="V44" s="172" t="s">
        <v>13</v>
      </c>
      <c r="W44" s="165" t="s">
        <v>93</v>
      </c>
      <c r="X44" s="172">
        <v>0.1</v>
      </c>
      <c r="Y44" s="165" t="s">
        <v>92</v>
      </c>
      <c r="Z44" s="172" t="s">
        <v>13</v>
      </c>
      <c r="AA44" s="165" t="s">
        <v>93</v>
      </c>
      <c r="AB44" s="172">
        <v>3.1</v>
      </c>
      <c r="AC44" s="165" t="s">
        <v>92</v>
      </c>
      <c r="AD44" s="147"/>
    </row>
    <row r="45" spans="1:30">
      <c r="A45" s="47">
        <f>IF(E45&lt;&gt;"",COUNTA($E$12:E45),"")</f>
        <v>27</v>
      </c>
      <c r="B45" s="98" t="s">
        <v>306</v>
      </c>
      <c r="C45" s="175">
        <v>0.25</v>
      </c>
      <c r="D45" s="165" t="s">
        <v>90</v>
      </c>
      <c r="E45" s="172">
        <v>36.6</v>
      </c>
      <c r="F45" s="165" t="s">
        <v>90</v>
      </c>
      <c r="G45" s="172">
        <v>0.7</v>
      </c>
      <c r="H45" s="165" t="s">
        <v>90</v>
      </c>
      <c r="I45" s="172">
        <v>0.5</v>
      </c>
      <c r="J45" s="165" t="s">
        <v>90</v>
      </c>
      <c r="K45" s="172">
        <v>0.2</v>
      </c>
      <c r="L45" s="165" t="s">
        <v>90</v>
      </c>
      <c r="M45" s="172">
        <v>0.4</v>
      </c>
      <c r="N45" s="165" t="s">
        <v>90</v>
      </c>
      <c r="O45" s="172">
        <v>1.2</v>
      </c>
      <c r="P45" s="172">
        <v>0.4</v>
      </c>
      <c r="Q45" s="165" t="s">
        <v>90</v>
      </c>
      <c r="R45" s="172">
        <v>0.3</v>
      </c>
      <c r="S45" s="165" t="s">
        <v>90</v>
      </c>
      <c r="T45" s="172">
        <v>0.1</v>
      </c>
      <c r="U45" s="165" t="s">
        <v>90</v>
      </c>
      <c r="V45" s="172">
        <v>0.1</v>
      </c>
      <c r="W45" s="165" t="s">
        <v>90</v>
      </c>
      <c r="X45" s="172">
        <v>0.2</v>
      </c>
      <c r="Y45" s="165" t="s">
        <v>91</v>
      </c>
      <c r="Z45" s="172">
        <v>0</v>
      </c>
      <c r="AA45" s="165" t="s">
        <v>90</v>
      </c>
      <c r="AB45" s="172" t="s">
        <v>13</v>
      </c>
      <c r="AC45" s="165" t="s">
        <v>93</v>
      </c>
      <c r="AD45" s="147"/>
    </row>
    <row r="46" spans="1:30">
      <c r="A46" s="47">
        <f>IF(E46&lt;&gt;"",COUNTA($E$12:E46),"")</f>
        <v>28</v>
      </c>
      <c r="B46" s="98" t="s">
        <v>307</v>
      </c>
      <c r="C46" s="175">
        <v>0.35</v>
      </c>
      <c r="D46" s="165" t="s">
        <v>91</v>
      </c>
      <c r="E46" s="172">
        <v>110.2</v>
      </c>
      <c r="F46" s="165" t="s">
        <v>91</v>
      </c>
      <c r="G46" s="172">
        <v>2</v>
      </c>
      <c r="H46" s="165" t="s">
        <v>91</v>
      </c>
      <c r="I46" s="172">
        <v>1.4</v>
      </c>
      <c r="J46" s="165" t="s">
        <v>91</v>
      </c>
      <c r="K46" s="172">
        <v>0.6</v>
      </c>
      <c r="L46" s="165" t="s">
        <v>91</v>
      </c>
      <c r="M46" s="172">
        <v>1.1000000000000001</v>
      </c>
      <c r="N46" s="165" t="s">
        <v>91</v>
      </c>
      <c r="O46" s="172">
        <v>1</v>
      </c>
      <c r="P46" s="172">
        <v>0.6</v>
      </c>
      <c r="Q46" s="165" t="s">
        <v>90</v>
      </c>
      <c r="R46" s="172">
        <v>0.5</v>
      </c>
      <c r="S46" s="165" t="s">
        <v>90</v>
      </c>
      <c r="T46" s="172">
        <v>0.4</v>
      </c>
      <c r="U46" s="165" t="s">
        <v>90</v>
      </c>
      <c r="V46" s="172">
        <v>0.4</v>
      </c>
      <c r="W46" s="165" t="s">
        <v>90</v>
      </c>
      <c r="X46" s="172">
        <v>0.9</v>
      </c>
      <c r="Y46" s="165" t="s">
        <v>90</v>
      </c>
      <c r="Z46" s="172">
        <v>0.2</v>
      </c>
      <c r="AA46" s="165" t="s">
        <v>90</v>
      </c>
      <c r="AB46" s="172" t="s">
        <v>13</v>
      </c>
      <c r="AC46" s="165" t="s">
        <v>93</v>
      </c>
      <c r="AD46" s="147"/>
    </row>
    <row r="47" spans="1:30">
      <c r="A47" s="47">
        <f>IF(E47&lt;&gt;"",COUNTA($E$12:E47),"")</f>
        <v>29</v>
      </c>
      <c r="B47" s="98" t="s">
        <v>308</v>
      </c>
      <c r="C47" s="175">
        <v>0.14000000000000001</v>
      </c>
      <c r="D47" s="160" t="s">
        <v>90</v>
      </c>
      <c r="E47" s="172">
        <v>97.1</v>
      </c>
      <c r="F47" s="160" t="s">
        <v>90</v>
      </c>
      <c r="G47" s="172">
        <v>1.9</v>
      </c>
      <c r="H47" s="160" t="s">
        <v>91</v>
      </c>
      <c r="I47" s="172">
        <v>1.4</v>
      </c>
      <c r="J47" s="160" t="s">
        <v>91</v>
      </c>
      <c r="K47" s="172">
        <v>0.5</v>
      </c>
      <c r="L47" s="160" t="s">
        <v>91</v>
      </c>
      <c r="M47" s="172">
        <v>1</v>
      </c>
      <c r="N47" s="160" t="s">
        <v>91</v>
      </c>
      <c r="O47" s="172">
        <v>1</v>
      </c>
      <c r="P47" s="172">
        <v>0.2</v>
      </c>
      <c r="Q47" s="165" t="s">
        <v>90</v>
      </c>
      <c r="R47" s="172">
        <v>0.2</v>
      </c>
      <c r="S47" s="165" t="s">
        <v>90</v>
      </c>
      <c r="T47" s="172">
        <v>0.4</v>
      </c>
      <c r="U47" s="165" t="s">
        <v>90</v>
      </c>
      <c r="V47" s="172">
        <v>0.4</v>
      </c>
      <c r="W47" s="165" t="s">
        <v>90</v>
      </c>
      <c r="X47" s="172">
        <v>1.2</v>
      </c>
      <c r="Y47" s="165" t="s">
        <v>91</v>
      </c>
      <c r="Z47" s="172">
        <v>0.4</v>
      </c>
      <c r="AA47" s="165" t="s">
        <v>91</v>
      </c>
      <c r="AB47" s="172">
        <v>9.6999999999999993</v>
      </c>
      <c r="AC47" s="165" t="s">
        <v>89</v>
      </c>
      <c r="AD47" s="147"/>
    </row>
    <row r="48" spans="1:30">
      <c r="A48" s="47">
        <f>IF(E48&lt;&gt;"",COUNTA($E$12:E48),"")</f>
        <v>30</v>
      </c>
      <c r="B48" s="98" t="s">
        <v>309</v>
      </c>
      <c r="C48" s="175">
        <v>0.05</v>
      </c>
      <c r="D48" s="160" t="s">
        <v>90</v>
      </c>
      <c r="E48" s="172">
        <v>61.9</v>
      </c>
      <c r="F48" s="160" t="s">
        <v>91</v>
      </c>
      <c r="G48" s="172">
        <v>0.4</v>
      </c>
      <c r="H48" s="160" t="s">
        <v>91</v>
      </c>
      <c r="I48" s="172">
        <v>0.3</v>
      </c>
      <c r="J48" s="160" t="s">
        <v>91</v>
      </c>
      <c r="K48" s="172">
        <v>0.1</v>
      </c>
      <c r="L48" s="160" t="s">
        <v>91</v>
      </c>
      <c r="M48" s="172">
        <v>0.3</v>
      </c>
      <c r="N48" s="160" t="s">
        <v>91</v>
      </c>
      <c r="O48" s="172">
        <v>0.5</v>
      </c>
      <c r="P48" s="172">
        <v>0.1</v>
      </c>
      <c r="Q48" s="165" t="s">
        <v>91</v>
      </c>
      <c r="R48" s="172">
        <v>0.1</v>
      </c>
      <c r="S48" s="165" t="s">
        <v>90</v>
      </c>
      <c r="T48" s="172">
        <v>0.3</v>
      </c>
      <c r="U48" s="165" t="s">
        <v>91</v>
      </c>
      <c r="V48" s="172">
        <v>0.2</v>
      </c>
      <c r="W48" s="165" t="s">
        <v>91</v>
      </c>
      <c r="X48" s="172">
        <v>0.1</v>
      </c>
      <c r="Y48" s="165" t="s">
        <v>90</v>
      </c>
      <c r="Z48" s="172">
        <v>0</v>
      </c>
      <c r="AA48" s="165" t="s">
        <v>90</v>
      </c>
      <c r="AB48" s="172">
        <v>5.0999999999999996</v>
      </c>
      <c r="AC48" s="165" t="s">
        <v>91</v>
      </c>
      <c r="AD48" s="147"/>
    </row>
    <row r="49" spans="1:30" ht="20.100000000000001" customHeight="1">
      <c r="A49" s="47" t="str">
        <f>IF(E49&lt;&gt;"",COUNTA($E$12:E49),"")</f>
        <v/>
      </c>
      <c r="B49" s="148" t="s">
        <v>27</v>
      </c>
      <c r="C49" s="252" t="s">
        <v>32</v>
      </c>
      <c r="D49" s="253"/>
      <c r="E49" s="253"/>
      <c r="F49" s="253"/>
      <c r="G49" s="253"/>
      <c r="H49" s="253"/>
      <c r="I49" s="253"/>
      <c r="J49" s="253"/>
      <c r="K49" s="253"/>
      <c r="L49" s="253"/>
      <c r="M49" s="253"/>
      <c r="N49" s="253"/>
      <c r="O49" s="253"/>
      <c r="P49" s="253" t="s">
        <v>32</v>
      </c>
      <c r="Q49" s="253"/>
      <c r="R49" s="253"/>
      <c r="S49" s="253"/>
      <c r="T49" s="253"/>
      <c r="U49" s="253"/>
      <c r="V49" s="253"/>
      <c r="W49" s="253"/>
      <c r="X49" s="253"/>
      <c r="Y49" s="253"/>
      <c r="Z49" s="253"/>
      <c r="AA49" s="253"/>
      <c r="AB49" s="253"/>
      <c r="AC49" s="253"/>
      <c r="AD49" s="147"/>
    </row>
    <row r="50" spans="1:30" ht="11.45" customHeight="1">
      <c r="A50" s="47">
        <f>IF(E50&lt;&gt;"",COUNTA($E$12:E50),"")</f>
        <v>31</v>
      </c>
      <c r="B50" s="149" t="s">
        <v>35</v>
      </c>
      <c r="C50" s="174">
        <v>1.66</v>
      </c>
      <c r="D50" s="161" t="s">
        <v>90</v>
      </c>
      <c r="E50" s="173">
        <v>88.7</v>
      </c>
      <c r="F50" s="161" t="s">
        <v>90</v>
      </c>
      <c r="G50" s="173">
        <v>2.7</v>
      </c>
      <c r="H50" s="161" t="s">
        <v>90</v>
      </c>
      <c r="I50" s="173">
        <v>1.9</v>
      </c>
      <c r="J50" s="161" t="s">
        <v>90</v>
      </c>
      <c r="K50" s="173">
        <v>0.8</v>
      </c>
      <c r="L50" s="161" t="s">
        <v>90</v>
      </c>
      <c r="M50" s="173">
        <v>1.2</v>
      </c>
      <c r="N50" s="161" t="s">
        <v>90</v>
      </c>
      <c r="O50" s="173">
        <v>1.4</v>
      </c>
      <c r="P50" s="173">
        <v>2.2000000000000002</v>
      </c>
      <c r="Q50" s="166" t="s">
        <v>90</v>
      </c>
      <c r="R50" s="173">
        <v>0.9</v>
      </c>
      <c r="S50" s="166" t="s">
        <v>90</v>
      </c>
      <c r="T50" s="173">
        <v>0.4</v>
      </c>
      <c r="U50" s="166" t="s">
        <v>89</v>
      </c>
      <c r="V50" s="173">
        <v>0.3</v>
      </c>
      <c r="W50" s="166" t="s">
        <v>92</v>
      </c>
      <c r="X50" s="173">
        <v>0.1</v>
      </c>
      <c r="Y50" s="166" t="s">
        <v>89</v>
      </c>
      <c r="Z50" s="173">
        <v>0</v>
      </c>
      <c r="AA50" s="166" t="s">
        <v>89</v>
      </c>
      <c r="AB50" s="173">
        <v>16</v>
      </c>
      <c r="AC50" s="166" t="s">
        <v>89</v>
      </c>
      <c r="AD50" s="147"/>
    </row>
    <row r="51" spans="1:30" ht="6" customHeight="1">
      <c r="A51" s="47" t="str">
        <f>IF(E51&lt;&gt;"",COUNTA($E$12:E51),"")</f>
        <v/>
      </c>
      <c r="B51" s="148"/>
      <c r="C51" s="175"/>
      <c r="D51" s="171"/>
      <c r="E51" s="172"/>
      <c r="F51" s="171"/>
      <c r="G51" s="172"/>
      <c r="H51" s="171"/>
      <c r="I51" s="172"/>
      <c r="J51" s="171"/>
      <c r="K51" s="172"/>
      <c r="L51" s="171"/>
      <c r="M51" s="172"/>
      <c r="N51" s="171"/>
      <c r="O51" s="172"/>
      <c r="P51" s="172"/>
      <c r="Q51" s="165"/>
      <c r="R51" s="172"/>
      <c r="S51" s="165"/>
      <c r="T51" s="172"/>
      <c r="U51" s="165"/>
      <c r="V51" s="172"/>
      <c r="W51" s="165"/>
      <c r="X51" s="172"/>
      <c r="Y51" s="165"/>
      <c r="Z51" s="172"/>
      <c r="AA51" s="165"/>
      <c r="AB51" s="172"/>
      <c r="AC51" s="165"/>
      <c r="AD51" s="147"/>
    </row>
    <row r="52" spans="1:30">
      <c r="A52" s="47">
        <f>IF(E52&lt;&gt;"",COUNTA($E$12:E52),"")</f>
        <v>32</v>
      </c>
      <c r="B52" s="98" t="s">
        <v>301</v>
      </c>
      <c r="C52" s="175">
        <v>0.15</v>
      </c>
      <c r="D52" s="165" t="s">
        <v>89</v>
      </c>
      <c r="E52" s="172">
        <v>0.3</v>
      </c>
      <c r="F52" s="165" t="s">
        <v>89</v>
      </c>
      <c r="G52" s="172">
        <v>0.2</v>
      </c>
      <c r="H52" s="165" t="s">
        <v>92</v>
      </c>
      <c r="I52" s="172">
        <v>0.1</v>
      </c>
      <c r="J52" s="165" t="s">
        <v>89</v>
      </c>
      <c r="K52" s="172" t="s">
        <v>13</v>
      </c>
      <c r="L52" s="165" t="s">
        <v>93</v>
      </c>
      <c r="M52" s="172">
        <v>0.1</v>
      </c>
      <c r="N52" s="165" t="s">
        <v>89</v>
      </c>
      <c r="O52" s="172">
        <v>28.6</v>
      </c>
      <c r="P52" s="172">
        <v>0.2</v>
      </c>
      <c r="Q52" s="165" t="s">
        <v>92</v>
      </c>
      <c r="R52" s="172">
        <v>0.1</v>
      </c>
      <c r="S52" s="165" t="s">
        <v>89</v>
      </c>
      <c r="T52" s="172" t="s">
        <v>13</v>
      </c>
      <c r="U52" s="165" t="s">
        <v>93</v>
      </c>
      <c r="V52" s="172">
        <v>0</v>
      </c>
      <c r="W52" s="165" t="s">
        <v>92</v>
      </c>
      <c r="X52" s="172">
        <v>0</v>
      </c>
      <c r="Y52" s="165" t="s">
        <v>91</v>
      </c>
      <c r="Z52" s="172">
        <v>0</v>
      </c>
      <c r="AA52" s="165" t="s">
        <v>91</v>
      </c>
      <c r="AB52" s="172" t="s">
        <v>13</v>
      </c>
      <c r="AC52" s="165" t="s">
        <v>93</v>
      </c>
      <c r="AD52" s="147"/>
    </row>
    <row r="53" spans="1:30">
      <c r="A53" s="47">
        <f>IF(E53&lt;&gt;"",COUNTA($E$12:E53),"")</f>
        <v>33</v>
      </c>
      <c r="B53" s="98" t="s">
        <v>302</v>
      </c>
      <c r="C53" s="175">
        <v>0.43</v>
      </c>
      <c r="D53" s="165" t="s">
        <v>90</v>
      </c>
      <c r="E53" s="172">
        <v>3.1</v>
      </c>
      <c r="F53" s="165" t="s">
        <v>90</v>
      </c>
      <c r="G53" s="172">
        <v>0.5</v>
      </c>
      <c r="H53" s="165" t="s">
        <v>89</v>
      </c>
      <c r="I53" s="172">
        <v>0.4</v>
      </c>
      <c r="J53" s="165" t="s">
        <v>89</v>
      </c>
      <c r="K53" s="172">
        <v>0.2</v>
      </c>
      <c r="L53" s="165" t="s">
        <v>92</v>
      </c>
      <c r="M53" s="172">
        <v>0.2</v>
      </c>
      <c r="N53" s="165" t="s">
        <v>89</v>
      </c>
      <c r="O53" s="172">
        <v>6.1</v>
      </c>
      <c r="P53" s="172">
        <v>0.5</v>
      </c>
      <c r="Q53" s="165" t="s">
        <v>89</v>
      </c>
      <c r="R53" s="172">
        <v>0.2</v>
      </c>
      <c r="S53" s="165" t="s">
        <v>89</v>
      </c>
      <c r="T53" s="172" t="s">
        <v>13</v>
      </c>
      <c r="U53" s="165" t="s">
        <v>93</v>
      </c>
      <c r="V53" s="172" t="s">
        <v>13</v>
      </c>
      <c r="W53" s="165" t="s">
        <v>93</v>
      </c>
      <c r="X53" s="172" t="s">
        <v>13</v>
      </c>
      <c r="Y53" s="165" t="s">
        <v>93</v>
      </c>
      <c r="Z53" s="172" t="s">
        <v>13</v>
      </c>
      <c r="AA53" s="165" t="s">
        <v>93</v>
      </c>
      <c r="AB53" s="172">
        <v>0.8</v>
      </c>
      <c r="AC53" s="165" t="s">
        <v>89</v>
      </c>
      <c r="AD53" s="147"/>
    </row>
    <row r="54" spans="1:30">
      <c r="A54" s="47">
        <f>IF(E54&lt;&gt;"",COUNTA($E$12:E54),"")</f>
        <v>34</v>
      </c>
      <c r="B54" s="98" t="s">
        <v>303</v>
      </c>
      <c r="C54" s="175">
        <v>0.37</v>
      </c>
      <c r="D54" s="165" t="s">
        <v>90</v>
      </c>
      <c r="E54" s="172">
        <v>5.4</v>
      </c>
      <c r="F54" s="165" t="s">
        <v>90</v>
      </c>
      <c r="G54" s="172">
        <v>0.5</v>
      </c>
      <c r="H54" s="165" t="s">
        <v>89</v>
      </c>
      <c r="I54" s="172">
        <v>0.4</v>
      </c>
      <c r="J54" s="165" t="s">
        <v>89</v>
      </c>
      <c r="K54" s="172">
        <v>0.1</v>
      </c>
      <c r="L54" s="165" t="s">
        <v>89</v>
      </c>
      <c r="M54" s="172">
        <v>0.2</v>
      </c>
      <c r="N54" s="165" t="s">
        <v>89</v>
      </c>
      <c r="O54" s="172">
        <v>3.1</v>
      </c>
      <c r="P54" s="172">
        <v>0.5</v>
      </c>
      <c r="Q54" s="165" t="s">
        <v>89</v>
      </c>
      <c r="R54" s="172">
        <v>0.2</v>
      </c>
      <c r="S54" s="165" t="s">
        <v>89</v>
      </c>
      <c r="T54" s="172" t="s">
        <v>13</v>
      </c>
      <c r="U54" s="165" t="s">
        <v>93</v>
      </c>
      <c r="V54" s="172" t="s">
        <v>13</v>
      </c>
      <c r="W54" s="165" t="s">
        <v>93</v>
      </c>
      <c r="X54" s="172" t="s">
        <v>13</v>
      </c>
      <c r="Y54" s="165" t="s">
        <v>93</v>
      </c>
      <c r="Z54" s="172" t="s">
        <v>13</v>
      </c>
      <c r="AA54" s="165" t="s">
        <v>93</v>
      </c>
      <c r="AB54" s="172" t="s">
        <v>13</v>
      </c>
      <c r="AC54" s="165" t="s">
        <v>93</v>
      </c>
      <c r="AD54" s="147"/>
    </row>
    <row r="55" spans="1:30">
      <c r="A55" s="47">
        <f>IF(E55&lt;&gt;"",COUNTA($E$12:E55),"")</f>
        <v>35</v>
      </c>
      <c r="B55" s="98" t="s">
        <v>304</v>
      </c>
      <c r="C55" s="175">
        <v>0.34</v>
      </c>
      <c r="D55" s="165" t="s">
        <v>89</v>
      </c>
      <c r="E55" s="172">
        <v>10.9</v>
      </c>
      <c r="F55" s="165" t="s">
        <v>89</v>
      </c>
      <c r="G55" s="172">
        <v>0.5</v>
      </c>
      <c r="H55" s="165" t="s">
        <v>89</v>
      </c>
      <c r="I55" s="172">
        <v>0.4</v>
      </c>
      <c r="J55" s="165" t="s">
        <v>89</v>
      </c>
      <c r="K55" s="172">
        <v>0.1</v>
      </c>
      <c r="L55" s="165" t="s">
        <v>92</v>
      </c>
      <c r="M55" s="172">
        <v>0.2</v>
      </c>
      <c r="N55" s="165" t="s">
        <v>92</v>
      </c>
      <c r="O55" s="172">
        <v>2.2000000000000002</v>
      </c>
      <c r="P55" s="172">
        <v>0.5</v>
      </c>
      <c r="Q55" s="165" t="s">
        <v>89</v>
      </c>
      <c r="R55" s="172">
        <v>0.2</v>
      </c>
      <c r="S55" s="165" t="s">
        <v>89</v>
      </c>
      <c r="T55" s="172" t="s">
        <v>13</v>
      </c>
      <c r="U55" s="165" t="s">
        <v>93</v>
      </c>
      <c r="V55" s="172" t="s">
        <v>13</v>
      </c>
      <c r="W55" s="165" t="s">
        <v>93</v>
      </c>
      <c r="X55" s="172" t="s">
        <v>5</v>
      </c>
      <c r="Y55" s="165" t="s">
        <v>27</v>
      </c>
      <c r="Z55" s="172" t="s">
        <v>5</v>
      </c>
      <c r="AA55" s="165" t="s">
        <v>27</v>
      </c>
      <c r="AB55" s="172" t="s">
        <v>13</v>
      </c>
      <c r="AC55" s="165" t="s">
        <v>93</v>
      </c>
      <c r="AD55" s="147"/>
    </row>
    <row r="56" spans="1:30">
      <c r="A56" s="47">
        <f>IF(E56&lt;&gt;"",COUNTA($E$12:E56),"")</f>
        <v>36</v>
      </c>
      <c r="B56" s="98" t="s">
        <v>305</v>
      </c>
      <c r="C56" s="175">
        <v>0.15</v>
      </c>
      <c r="D56" s="165" t="s">
        <v>89</v>
      </c>
      <c r="E56" s="172">
        <v>10.7</v>
      </c>
      <c r="F56" s="165" t="s">
        <v>89</v>
      </c>
      <c r="G56" s="172">
        <v>0.3</v>
      </c>
      <c r="H56" s="165" t="s">
        <v>92</v>
      </c>
      <c r="I56" s="172" t="s">
        <v>13</v>
      </c>
      <c r="J56" s="165" t="s">
        <v>93</v>
      </c>
      <c r="K56" s="172" t="s">
        <v>13</v>
      </c>
      <c r="L56" s="165" t="s">
        <v>93</v>
      </c>
      <c r="M56" s="172" t="s">
        <v>13</v>
      </c>
      <c r="N56" s="165" t="s">
        <v>93</v>
      </c>
      <c r="O56" s="172">
        <v>1.6</v>
      </c>
      <c r="P56" s="172">
        <v>0.2</v>
      </c>
      <c r="Q56" s="165" t="s">
        <v>92</v>
      </c>
      <c r="R56" s="172">
        <v>0.1</v>
      </c>
      <c r="S56" s="165" t="s">
        <v>92</v>
      </c>
      <c r="T56" s="172" t="s">
        <v>13</v>
      </c>
      <c r="U56" s="165" t="s">
        <v>93</v>
      </c>
      <c r="V56" s="172" t="s">
        <v>13</v>
      </c>
      <c r="W56" s="165" t="s">
        <v>93</v>
      </c>
      <c r="X56" s="172" t="s">
        <v>13</v>
      </c>
      <c r="Y56" s="165" t="s">
        <v>93</v>
      </c>
      <c r="Z56" s="172" t="s">
        <v>13</v>
      </c>
      <c r="AA56" s="165" t="s">
        <v>93</v>
      </c>
      <c r="AB56" s="172" t="s">
        <v>13</v>
      </c>
      <c r="AC56" s="165" t="s">
        <v>93</v>
      </c>
      <c r="AD56" s="147"/>
    </row>
    <row r="57" spans="1:30">
      <c r="A57" s="47">
        <f>IF(E57&lt;&gt;"",COUNTA($E$12:E57),"")</f>
        <v>37</v>
      </c>
      <c r="B57" s="98" t="s">
        <v>306</v>
      </c>
      <c r="C57" s="175">
        <v>0.11</v>
      </c>
      <c r="D57" s="165" t="s">
        <v>89</v>
      </c>
      <c r="E57" s="172">
        <v>14.6</v>
      </c>
      <c r="F57" s="165" t="s">
        <v>89</v>
      </c>
      <c r="G57" s="172">
        <v>0.2</v>
      </c>
      <c r="H57" s="165" t="s">
        <v>89</v>
      </c>
      <c r="I57" s="172">
        <v>0.1</v>
      </c>
      <c r="J57" s="165" t="s">
        <v>89</v>
      </c>
      <c r="K57" s="172">
        <v>0</v>
      </c>
      <c r="L57" s="165" t="s">
        <v>89</v>
      </c>
      <c r="M57" s="172">
        <v>0.1</v>
      </c>
      <c r="N57" s="165" t="s">
        <v>89</v>
      </c>
      <c r="O57" s="172">
        <v>0.6</v>
      </c>
      <c r="P57" s="172">
        <v>0.2</v>
      </c>
      <c r="Q57" s="165" t="s">
        <v>89</v>
      </c>
      <c r="R57" s="172">
        <v>0.1</v>
      </c>
      <c r="S57" s="165" t="s">
        <v>89</v>
      </c>
      <c r="T57" s="172" t="s">
        <v>13</v>
      </c>
      <c r="U57" s="165" t="s">
        <v>93</v>
      </c>
      <c r="V57" s="172" t="s">
        <v>13</v>
      </c>
      <c r="W57" s="165" t="s">
        <v>93</v>
      </c>
      <c r="X57" s="172" t="s">
        <v>13</v>
      </c>
      <c r="Y57" s="165" t="s">
        <v>93</v>
      </c>
      <c r="Z57" s="172" t="s">
        <v>13</v>
      </c>
      <c r="AA57" s="165" t="s">
        <v>93</v>
      </c>
      <c r="AB57" s="172">
        <v>2.8</v>
      </c>
      <c r="AC57" s="165" t="s">
        <v>92</v>
      </c>
      <c r="AD57" s="147"/>
    </row>
    <row r="58" spans="1:30">
      <c r="A58" s="47">
        <f>IF(E58&lt;&gt;"",COUNTA($E$12:E58),"")</f>
        <v>38</v>
      </c>
      <c r="B58" s="98" t="s">
        <v>307</v>
      </c>
      <c r="C58" s="175">
        <v>0.08</v>
      </c>
      <c r="D58" s="165" t="s">
        <v>90</v>
      </c>
      <c r="E58" s="172">
        <v>24.8</v>
      </c>
      <c r="F58" s="165" t="s">
        <v>90</v>
      </c>
      <c r="G58" s="172">
        <v>0.2</v>
      </c>
      <c r="H58" s="165" t="s">
        <v>89</v>
      </c>
      <c r="I58" s="172">
        <v>0.2</v>
      </c>
      <c r="J58" s="165" t="s">
        <v>89</v>
      </c>
      <c r="K58" s="172">
        <v>0.1</v>
      </c>
      <c r="L58" s="165" t="s">
        <v>89</v>
      </c>
      <c r="M58" s="172">
        <v>0.2</v>
      </c>
      <c r="N58" s="165" t="s">
        <v>89</v>
      </c>
      <c r="O58" s="172">
        <v>0.6</v>
      </c>
      <c r="P58" s="172">
        <v>0.1</v>
      </c>
      <c r="Q58" s="165" t="s">
        <v>89</v>
      </c>
      <c r="R58" s="172">
        <v>0.1</v>
      </c>
      <c r="S58" s="165" t="s">
        <v>89</v>
      </c>
      <c r="T58" s="172">
        <v>0.1</v>
      </c>
      <c r="U58" s="165" t="s">
        <v>89</v>
      </c>
      <c r="V58" s="172">
        <v>0.1</v>
      </c>
      <c r="W58" s="165" t="s">
        <v>89</v>
      </c>
      <c r="X58" s="172">
        <v>0</v>
      </c>
      <c r="Y58" s="165" t="s">
        <v>92</v>
      </c>
      <c r="Z58" s="172">
        <v>0</v>
      </c>
      <c r="AA58" s="165" t="s">
        <v>92</v>
      </c>
      <c r="AB58" s="172">
        <v>4.9000000000000004</v>
      </c>
      <c r="AC58" s="165" t="s">
        <v>89</v>
      </c>
      <c r="AD58" s="147"/>
    </row>
    <row r="59" spans="1:30">
      <c r="A59" s="47">
        <f>IF(E59&lt;&gt;"",COUNTA($E$12:E59),"")</f>
        <v>39</v>
      </c>
      <c r="B59" s="98" t="s">
        <v>308</v>
      </c>
      <c r="C59" s="175">
        <v>0.02</v>
      </c>
      <c r="D59" s="160" t="s">
        <v>89</v>
      </c>
      <c r="E59" s="172">
        <v>13.5</v>
      </c>
      <c r="F59" s="160" t="s">
        <v>92</v>
      </c>
      <c r="G59" s="172">
        <v>0.1</v>
      </c>
      <c r="H59" s="160" t="s">
        <v>89</v>
      </c>
      <c r="I59" s="172">
        <v>0.1</v>
      </c>
      <c r="J59" s="160" t="s">
        <v>92</v>
      </c>
      <c r="K59" s="172">
        <v>0</v>
      </c>
      <c r="L59" s="160" t="s">
        <v>89</v>
      </c>
      <c r="M59" s="172">
        <v>0.1</v>
      </c>
      <c r="N59" s="160" t="s">
        <v>92</v>
      </c>
      <c r="O59" s="172">
        <v>0.6</v>
      </c>
      <c r="P59" s="172">
        <v>0</v>
      </c>
      <c r="Q59" s="165" t="s">
        <v>92</v>
      </c>
      <c r="R59" s="172">
        <v>0</v>
      </c>
      <c r="S59" s="165" t="s">
        <v>92</v>
      </c>
      <c r="T59" s="172">
        <v>0.1</v>
      </c>
      <c r="U59" s="165" t="s">
        <v>89</v>
      </c>
      <c r="V59" s="172">
        <v>0</v>
      </c>
      <c r="W59" s="165" t="s">
        <v>92</v>
      </c>
      <c r="X59" s="172" t="s">
        <v>13</v>
      </c>
      <c r="Y59" s="165" t="s">
        <v>93</v>
      </c>
      <c r="Z59" s="172" t="s">
        <v>13</v>
      </c>
      <c r="AA59" s="165" t="s">
        <v>93</v>
      </c>
      <c r="AB59" s="172">
        <v>0.5</v>
      </c>
      <c r="AC59" s="165" t="s">
        <v>92</v>
      </c>
      <c r="AD59" s="147"/>
    </row>
    <row r="60" spans="1:30">
      <c r="A60" s="47">
        <f>IF(E60&lt;&gt;"",COUNTA($E$12:E60),"")</f>
        <v>40</v>
      </c>
      <c r="B60" s="98" t="s">
        <v>309</v>
      </c>
      <c r="C60" s="175">
        <v>0</v>
      </c>
      <c r="D60" s="160" t="s">
        <v>91</v>
      </c>
      <c r="E60" s="172">
        <v>5.5</v>
      </c>
      <c r="F60" s="160" t="s">
        <v>91</v>
      </c>
      <c r="G60" s="172">
        <v>0</v>
      </c>
      <c r="H60" s="160" t="s">
        <v>91</v>
      </c>
      <c r="I60" s="172">
        <v>0</v>
      </c>
      <c r="J60" s="160" t="s">
        <v>91</v>
      </c>
      <c r="K60" s="172">
        <v>0</v>
      </c>
      <c r="L60" s="160" t="s">
        <v>91</v>
      </c>
      <c r="M60" s="172">
        <v>0</v>
      </c>
      <c r="N60" s="160" t="s">
        <v>91</v>
      </c>
      <c r="O60" s="172">
        <v>0.6</v>
      </c>
      <c r="P60" s="172">
        <v>0</v>
      </c>
      <c r="Q60" s="165" t="s">
        <v>91</v>
      </c>
      <c r="R60" s="172">
        <v>0</v>
      </c>
      <c r="S60" s="165" t="s">
        <v>91</v>
      </c>
      <c r="T60" s="172">
        <v>0</v>
      </c>
      <c r="U60" s="165" t="s">
        <v>91</v>
      </c>
      <c r="V60" s="172">
        <v>0</v>
      </c>
      <c r="W60" s="165" t="s">
        <v>91</v>
      </c>
      <c r="X60" s="172">
        <v>0</v>
      </c>
      <c r="Y60" s="165" t="s">
        <v>91</v>
      </c>
      <c r="Z60" s="172">
        <v>0</v>
      </c>
      <c r="AA60" s="165" t="s">
        <v>91</v>
      </c>
      <c r="AB60" s="172">
        <v>0.6</v>
      </c>
      <c r="AC60" s="165" t="s">
        <v>91</v>
      </c>
      <c r="AD60" s="147"/>
    </row>
    <row r="61" spans="1:30" ht="15" customHeight="1">
      <c r="A61" s="47" t="str">
        <f>IF(E61&lt;&gt;"",COUNTA($E$12:E61),"")</f>
        <v/>
      </c>
      <c r="B61" s="148" t="s">
        <v>27</v>
      </c>
      <c r="C61" s="260" t="s">
        <v>296</v>
      </c>
      <c r="D61" s="261"/>
      <c r="E61" s="261"/>
      <c r="F61" s="261"/>
      <c r="G61" s="261"/>
      <c r="H61" s="261"/>
      <c r="I61" s="261"/>
      <c r="J61" s="261"/>
      <c r="K61" s="261"/>
      <c r="L61" s="261"/>
      <c r="M61" s="261"/>
      <c r="N61" s="261"/>
      <c r="O61" s="261"/>
      <c r="P61" s="262" t="s">
        <v>254</v>
      </c>
      <c r="Q61" s="262"/>
      <c r="R61" s="262"/>
      <c r="S61" s="262"/>
      <c r="T61" s="262"/>
      <c r="U61" s="262"/>
      <c r="V61" s="262"/>
      <c r="W61" s="262"/>
      <c r="X61" s="262"/>
      <c r="Y61" s="262"/>
      <c r="Z61" s="262"/>
      <c r="AA61" s="262"/>
      <c r="AB61" s="262"/>
      <c r="AC61" s="262"/>
      <c r="AD61" s="147"/>
    </row>
    <row r="62" spans="1:30" ht="15" customHeight="1">
      <c r="A62" s="47" t="str">
        <f>IF(E62&lt;&gt;"",COUNTA($E$12:E62),"")</f>
        <v/>
      </c>
      <c r="B62" s="148" t="s">
        <v>27</v>
      </c>
      <c r="C62" s="258" t="s">
        <v>80</v>
      </c>
      <c r="D62" s="259"/>
      <c r="E62" s="259"/>
      <c r="F62" s="259"/>
      <c r="G62" s="259"/>
      <c r="H62" s="259"/>
      <c r="I62" s="259"/>
      <c r="J62" s="259"/>
      <c r="K62" s="259"/>
      <c r="L62" s="259"/>
      <c r="M62" s="259"/>
      <c r="N62" s="259"/>
      <c r="O62" s="259"/>
      <c r="P62" s="262" t="s">
        <v>80</v>
      </c>
      <c r="Q62" s="262"/>
      <c r="R62" s="262"/>
      <c r="S62" s="262"/>
      <c r="T62" s="262"/>
      <c r="U62" s="262"/>
      <c r="V62" s="262"/>
      <c r="W62" s="262"/>
      <c r="X62" s="262"/>
      <c r="Y62" s="262"/>
      <c r="Z62" s="262"/>
      <c r="AA62" s="262"/>
      <c r="AB62" s="262"/>
      <c r="AC62" s="262"/>
      <c r="AD62" s="147"/>
    </row>
    <row r="63" spans="1:30" ht="11.45" customHeight="1">
      <c r="A63" s="47">
        <f>IF(E63&lt;&gt;"",COUNTA($E$12:E63),"")</f>
        <v>41</v>
      </c>
      <c r="B63" s="149" t="s">
        <v>35</v>
      </c>
      <c r="C63" s="174">
        <v>0.97</v>
      </c>
      <c r="D63" s="161" t="s">
        <v>90</v>
      </c>
      <c r="E63" s="173">
        <v>420.4</v>
      </c>
      <c r="F63" s="161" t="s">
        <v>91</v>
      </c>
      <c r="G63" s="173">
        <v>6</v>
      </c>
      <c r="H63" s="161" t="s">
        <v>90</v>
      </c>
      <c r="I63" s="173">
        <v>4.4000000000000004</v>
      </c>
      <c r="J63" s="161" t="s">
        <v>91</v>
      </c>
      <c r="K63" s="173">
        <v>1.6</v>
      </c>
      <c r="L63" s="161" t="s">
        <v>90</v>
      </c>
      <c r="M63" s="173">
        <v>4.5</v>
      </c>
      <c r="N63" s="161" t="s">
        <v>90</v>
      </c>
      <c r="O63" s="173">
        <v>1.1000000000000001</v>
      </c>
      <c r="P63" s="173" t="s">
        <v>11</v>
      </c>
      <c r="Q63" s="166" t="s">
        <v>27</v>
      </c>
      <c r="R63" s="173" t="s">
        <v>11</v>
      </c>
      <c r="S63" s="166" t="s">
        <v>27</v>
      </c>
      <c r="T63" s="173">
        <v>5</v>
      </c>
      <c r="U63" s="166" t="s">
        <v>91</v>
      </c>
      <c r="V63" s="173">
        <v>4.3</v>
      </c>
      <c r="W63" s="166" t="s">
        <v>90</v>
      </c>
      <c r="X63" s="173">
        <v>1</v>
      </c>
      <c r="Y63" s="166" t="s">
        <v>89</v>
      </c>
      <c r="Z63" s="173" t="s">
        <v>13</v>
      </c>
      <c r="AA63" s="166" t="s">
        <v>93</v>
      </c>
      <c r="AB63" s="173" t="s">
        <v>13</v>
      </c>
      <c r="AC63" s="166" t="s">
        <v>93</v>
      </c>
      <c r="AD63" s="147"/>
    </row>
    <row r="64" spans="1:30" ht="6" customHeight="1">
      <c r="A64" s="47" t="str">
        <f>IF(E64&lt;&gt;"",COUNTA($E$12:E64),"")</f>
        <v/>
      </c>
      <c r="B64" s="148"/>
      <c r="C64" s="175"/>
      <c r="D64" s="171"/>
      <c r="E64" s="172"/>
      <c r="F64" s="171"/>
      <c r="G64" s="172"/>
      <c r="H64" s="171"/>
      <c r="I64" s="172"/>
      <c r="J64" s="171"/>
      <c r="K64" s="172"/>
      <c r="L64" s="171"/>
      <c r="M64" s="172"/>
      <c r="N64" s="171"/>
      <c r="O64" s="172"/>
      <c r="P64" s="172"/>
      <c r="Q64" s="165"/>
      <c r="R64" s="172"/>
      <c r="S64" s="165"/>
      <c r="T64" s="172"/>
      <c r="U64" s="165"/>
      <c r="V64" s="172"/>
      <c r="W64" s="165"/>
      <c r="X64" s="172"/>
      <c r="Y64" s="165"/>
      <c r="Z64" s="172"/>
      <c r="AA64" s="165"/>
      <c r="AB64" s="172"/>
      <c r="AC64" s="165"/>
      <c r="AD64" s="147"/>
    </row>
    <row r="65" spans="1:30">
      <c r="A65" s="47">
        <f>IF(E65&lt;&gt;"",COUNTA($E$12:E65),"")</f>
        <v>42</v>
      </c>
      <c r="B65" s="98" t="s">
        <v>301</v>
      </c>
      <c r="C65" s="175">
        <v>0.03</v>
      </c>
      <c r="D65" s="165" t="s">
        <v>89</v>
      </c>
      <c r="E65" s="172" t="s">
        <v>13</v>
      </c>
      <c r="F65" s="165" t="s">
        <v>93</v>
      </c>
      <c r="G65" s="172">
        <v>0.2</v>
      </c>
      <c r="H65" s="165" t="s">
        <v>89</v>
      </c>
      <c r="I65" s="172">
        <v>0.1</v>
      </c>
      <c r="J65" s="165" t="s">
        <v>89</v>
      </c>
      <c r="K65" s="172" t="s">
        <v>13</v>
      </c>
      <c r="L65" s="165" t="s">
        <v>93</v>
      </c>
      <c r="M65" s="172">
        <v>0.1</v>
      </c>
      <c r="N65" s="165" t="s">
        <v>89</v>
      </c>
      <c r="O65" s="172">
        <v>666.1</v>
      </c>
      <c r="P65" s="172" t="s">
        <v>11</v>
      </c>
      <c r="Q65" s="165" t="s">
        <v>27</v>
      </c>
      <c r="R65" s="172" t="s">
        <v>11</v>
      </c>
      <c r="S65" s="165" t="s">
        <v>27</v>
      </c>
      <c r="T65" s="172">
        <v>0.2</v>
      </c>
      <c r="U65" s="165" t="s">
        <v>89</v>
      </c>
      <c r="V65" s="172">
        <v>0.1</v>
      </c>
      <c r="W65" s="165" t="s">
        <v>89</v>
      </c>
      <c r="X65" s="172" t="s">
        <v>5</v>
      </c>
      <c r="Y65" s="165" t="s">
        <v>27</v>
      </c>
      <c r="Z65" s="172" t="s">
        <v>5</v>
      </c>
      <c r="AA65" s="165" t="s">
        <v>27</v>
      </c>
      <c r="AB65" s="172">
        <v>0.7</v>
      </c>
      <c r="AC65" s="165" t="s">
        <v>91</v>
      </c>
      <c r="AD65" s="147"/>
    </row>
    <row r="66" spans="1:30">
      <c r="A66" s="47">
        <f>IF(E66&lt;&gt;"",COUNTA($E$12:E66),"")</f>
        <v>43</v>
      </c>
      <c r="B66" s="98" t="s">
        <v>302</v>
      </c>
      <c r="C66" s="175" t="s">
        <v>13</v>
      </c>
      <c r="D66" s="165" t="s">
        <v>93</v>
      </c>
      <c r="E66" s="172" t="s">
        <v>13</v>
      </c>
      <c r="F66" s="165" t="s">
        <v>93</v>
      </c>
      <c r="G66" s="172" t="s">
        <v>13</v>
      </c>
      <c r="H66" s="165" t="s">
        <v>93</v>
      </c>
      <c r="I66" s="172" t="s">
        <v>13</v>
      </c>
      <c r="J66" s="165" t="s">
        <v>93</v>
      </c>
      <c r="K66" s="172" t="s">
        <v>13</v>
      </c>
      <c r="L66" s="165" t="s">
        <v>93</v>
      </c>
      <c r="M66" s="172" t="s">
        <v>13</v>
      </c>
      <c r="N66" s="165" t="s">
        <v>93</v>
      </c>
      <c r="O66" s="172">
        <v>43.3</v>
      </c>
      <c r="P66" s="172" t="s">
        <v>11</v>
      </c>
      <c r="Q66" s="165" t="s">
        <v>27</v>
      </c>
      <c r="R66" s="172" t="s">
        <v>11</v>
      </c>
      <c r="S66" s="165" t="s">
        <v>27</v>
      </c>
      <c r="T66" s="172" t="s">
        <v>13</v>
      </c>
      <c r="U66" s="165" t="s">
        <v>93</v>
      </c>
      <c r="V66" s="172" t="s">
        <v>13</v>
      </c>
      <c r="W66" s="165" t="s">
        <v>93</v>
      </c>
      <c r="X66" s="172" t="s">
        <v>5</v>
      </c>
      <c r="Y66" s="165" t="s">
        <v>27</v>
      </c>
      <c r="Z66" s="172" t="s">
        <v>5</v>
      </c>
      <c r="AA66" s="165" t="s">
        <v>27</v>
      </c>
      <c r="AB66" s="172" t="s">
        <v>13</v>
      </c>
      <c r="AC66" s="165" t="s">
        <v>93</v>
      </c>
      <c r="AD66" s="147"/>
    </row>
    <row r="67" spans="1:30">
      <c r="A67" s="47">
        <f>IF(E67&lt;&gt;"",COUNTA($E$12:E67),"")</f>
        <v>44</v>
      </c>
      <c r="B67" s="98" t="s">
        <v>303</v>
      </c>
      <c r="C67" s="175">
        <v>0.04</v>
      </c>
      <c r="D67" s="165" t="s">
        <v>92</v>
      </c>
      <c r="E67" s="172" t="s">
        <v>13</v>
      </c>
      <c r="F67" s="165" t="s">
        <v>93</v>
      </c>
      <c r="G67" s="172">
        <v>0.1</v>
      </c>
      <c r="H67" s="165" t="s">
        <v>92</v>
      </c>
      <c r="I67" s="172">
        <v>0.1</v>
      </c>
      <c r="J67" s="165" t="s">
        <v>92</v>
      </c>
      <c r="K67" s="172">
        <v>0</v>
      </c>
      <c r="L67" s="165" t="s">
        <v>89</v>
      </c>
      <c r="M67" s="172" t="s">
        <v>13</v>
      </c>
      <c r="N67" s="165" t="s">
        <v>93</v>
      </c>
      <c r="O67" s="172">
        <v>7.9</v>
      </c>
      <c r="P67" s="172" t="s">
        <v>11</v>
      </c>
      <c r="Q67" s="165" t="s">
        <v>27</v>
      </c>
      <c r="R67" s="172" t="s">
        <v>11</v>
      </c>
      <c r="S67" s="165" t="s">
        <v>27</v>
      </c>
      <c r="T67" s="172" t="s">
        <v>13</v>
      </c>
      <c r="U67" s="165" t="s">
        <v>93</v>
      </c>
      <c r="V67" s="172" t="s">
        <v>13</v>
      </c>
      <c r="W67" s="165" t="s">
        <v>93</v>
      </c>
      <c r="X67" s="172">
        <v>0</v>
      </c>
      <c r="Y67" s="165" t="s">
        <v>91</v>
      </c>
      <c r="Z67" s="172">
        <v>0</v>
      </c>
      <c r="AA67" s="165" t="s">
        <v>91</v>
      </c>
      <c r="AB67" s="172" t="s">
        <v>13</v>
      </c>
      <c r="AC67" s="165" t="s">
        <v>93</v>
      </c>
      <c r="AD67" s="147"/>
    </row>
    <row r="68" spans="1:30">
      <c r="A68" s="47">
        <f>IF(E68&lt;&gt;"",COUNTA($E$12:E68),"")</f>
        <v>45</v>
      </c>
      <c r="B68" s="98" t="s">
        <v>304</v>
      </c>
      <c r="C68" s="175">
        <v>0.09</v>
      </c>
      <c r="D68" s="165" t="s">
        <v>92</v>
      </c>
      <c r="E68" s="172">
        <v>3</v>
      </c>
      <c r="F68" s="165" t="s">
        <v>92</v>
      </c>
      <c r="G68" s="172" t="s">
        <v>13</v>
      </c>
      <c r="H68" s="165" t="s">
        <v>93</v>
      </c>
      <c r="I68" s="172" t="s">
        <v>13</v>
      </c>
      <c r="J68" s="165" t="s">
        <v>93</v>
      </c>
      <c r="K68" s="172" t="s">
        <v>13</v>
      </c>
      <c r="L68" s="165" t="s">
        <v>93</v>
      </c>
      <c r="M68" s="172" t="s">
        <v>13</v>
      </c>
      <c r="N68" s="165" t="s">
        <v>93</v>
      </c>
      <c r="O68" s="172">
        <v>7.8</v>
      </c>
      <c r="P68" s="172" t="s">
        <v>11</v>
      </c>
      <c r="Q68" s="165" t="s">
        <v>27</v>
      </c>
      <c r="R68" s="172" t="s">
        <v>11</v>
      </c>
      <c r="S68" s="165" t="s">
        <v>27</v>
      </c>
      <c r="T68" s="172" t="s">
        <v>13</v>
      </c>
      <c r="U68" s="165" t="s">
        <v>93</v>
      </c>
      <c r="V68" s="172" t="s">
        <v>13</v>
      </c>
      <c r="W68" s="165" t="s">
        <v>93</v>
      </c>
      <c r="X68" s="172" t="s">
        <v>13</v>
      </c>
      <c r="Y68" s="165" t="s">
        <v>93</v>
      </c>
      <c r="Z68" s="172" t="s">
        <v>13</v>
      </c>
      <c r="AA68" s="165" t="s">
        <v>93</v>
      </c>
      <c r="AB68" s="172" t="s">
        <v>13</v>
      </c>
      <c r="AC68" s="165" t="s">
        <v>93</v>
      </c>
      <c r="AD68" s="147"/>
    </row>
    <row r="69" spans="1:30">
      <c r="A69" s="47">
        <f>IF(E69&lt;&gt;"",COUNTA($E$12:E69),"")</f>
        <v>46</v>
      </c>
      <c r="B69" s="98" t="s">
        <v>305</v>
      </c>
      <c r="C69" s="175">
        <v>0.08</v>
      </c>
      <c r="D69" s="165" t="s">
        <v>89</v>
      </c>
      <c r="E69" s="172">
        <v>6.1</v>
      </c>
      <c r="F69" s="165" t="s">
        <v>89</v>
      </c>
      <c r="G69" s="172">
        <v>0.2</v>
      </c>
      <c r="H69" s="165" t="s">
        <v>89</v>
      </c>
      <c r="I69" s="172">
        <v>0.1</v>
      </c>
      <c r="J69" s="165" t="s">
        <v>92</v>
      </c>
      <c r="K69" s="172">
        <v>0.1</v>
      </c>
      <c r="L69" s="165" t="s">
        <v>92</v>
      </c>
      <c r="M69" s="172">
        <v>0.1</v>
      </c>
      <c r="N69" s="165" t="s">
        <v>92</v>
      </c>
      <c r="O69" s="172">
        <v>1.5</v>
      </c>
      <c r="P69" s="172" t="s">
        <v>11</v>
      </c>
      <c r="Q69" s="165" t="s">
        <v>27</v>
      </c>
      <c r="R69" s="172" t="s">
        <v>11</v>
      </c>
      <c r="S69" s="165" t="s">
        <v>27</v>
      </c>
      <c r="T69" s="172">
        <v>0.2</v>
      </c>
      <c r="U69" s="165" t="s">
        <v>89</v>
      </c>
      <c r="V69" s="172">
        <v>0.1</v>
      </c>
      <c r="W69" s="165" t="s">
        <v>92</v>
      </c>
      <c r="X69" s="172" t="s">
        <v>13</v>
      </c>
      <c r="Y69" s="165" t="s">
        <v>93</v>
      </c>
      <c r="Z69" s="172" t="s">
        <v>13</v>
      </c>
      <c r="AA69" s="165" t="s">
        <v>93</v>
      </c>
      <c r="AB69" s="172">
        <v>2.5</v>
      </c>
      <c r="AC69" s="165" t="s">
        <v>92</v>
      </c>
      <c r="AD69" s="147"/>
    </row>
    <row r="70" spans="1:30">
      <c r="A70" s="47">
        <f>IF(E70&lt;&gt;"",COUNTA($E$12:E70),"")</f>
        <v>47</v>
      </c>
      <c r="B70" s="98" t="s">
        <v>306</v>
      </c>
      <c r="C70" s="175">
        <v>0.11</v>
      </c>
      <c r="D70" s="165" t="s">
        <v>90</v>
      </c>
      <c r="E70" s="172">
        <v>16.3</v>
      </c>
      <c r="F70" s="165" t="s">
        <v>89</v>
      </c>
      <c r="G70" s="172">
        <v>0.4</v>
      </c>
      <c r="H70" s="165" t="s">
        <v>90</v>
      </c>
      <c r="I70" s="172">
        <v>0.3</v>
      </c>
      <c r="J70" s="165" t="s">
        <v>90</v>
      </c>
      <c r="K70" s="172">
        <v>0.1</v>
      </c>
      <c r="L70" s="165" t="s">
        <v>90</v>
      </c>
      <c r="M70" s="172">
        <v>0.3</v>
      </c>
      <c r="N70" s="165" t="s">
        <v>90</v>
      </c>
      <c r="O70" s="172">
        <v>1.6</v>
      </c>
      <c r="P70" s="172" t="s">
        <v>11</v>
      </c>
      <c r="Q70" s="165" t="s">
        <v>27</v>
      </c>
      <c r="R70" s="172" t="s">
        <v>11</v>
      </c>
      <c r="S70" s="165" t="s">
        <v>27</v>
      </c>
      <c r="T70" s="172">
        <v>0.3</v>
      </c>
      <c r="U70" s="165" t="s">
        <v>90</v>
      </c>
      <c r="V70" s="172">
        <v>0.2</v>
      </c>
      <c r="W70" s="165" t="s">
        <v>90</v>
      </c>
      <c r="X70" s="172">
        <v>0.1</v>
      </c>
      <c r="Y70" s="165" t="s">
        <v>89</v>
      </c>
      <c r="Z70" s="172">
        <v>0</v>
      </c>
      <c r="AA70" s="165" t="s">
        <v>89</v>
      </c>
      <c r="AB70" s="172">
        <v>4</v>
      </c>
      <c r="AC70" s="165" t="s">
        <v>92</v>
      </c>
      <c r="AD70" s="147"/>
    </row>
    <row r="71" spans="1:30">
      <c r="A71" s="47">
        <f>IF(E71&lt;&gt;"",COUNTA($E$12:E71),"")</f>
        <v>48</v>
      </c>
      <c r="B71" s="98" t="s">
        <v>307</v>
      </c>
      <c r="C71" s="175">
        <v>0.26</v>
      </c>
      <c r="D71" s="165" t="s">
        <v>90</v>
      </c>
      <c r="E71" s="172">
        <v>89.1</v>
      </c>
      <c r="F71" s="165" t="s">
        <v>90</v>
      </c>
      <c r="G71" s="172">
        <v>1.4</v>
      </c>
      <c r="H71" s="165" t="s">
        <v>90</v>
      </c>
      <c r="I71" s="172">
        <v>1</v>
      </c>
      <c r="J71" s="165" t="s">
        <v>90</v>
      </c>
      <c r="K71" s="172">
        <v>0.4</v>
      </c>
      <c r="L71" s="165" t="s">
        <v>89</v>
      </c>
      <c r="M71" s="172">
        <v>1</v>
      </c>
      <c r="N71" s="165" t="s">
        <v>90</v>
      </c>
      <c r="O71" s="172">
        <v>1.1000000000000001</v>
      </c>
      <c r="P71" s="172" t="s">
        <v>11</v>
      </c>
      <c r="Q71" s="165" t="s">
        <v>27</v>
      </c>
      <c r="R71" s="172" t="s">
        <v>11</v>
      </c>
      <c r="S71" s="165" t="s">
        <v>27</v>
      </c>
      <c r="T71" s="172">
        <v>1.1000000000000001</v>
      </c>
      <c r="U71" s="165" t="s">
        <v>90</v>
      </c>
      <c r="V71" s="172">
        <v>0.9</v>
      </c>
      <c r="W71" s="165" t="s">
        <v>90</v>
      </c>
      <c r="X71" s="172">
        <v>0.3</v>
      </c>
      <c r="Y71" s="165" t="s">
        <v>89</v>
      </c>
      <c r="Z71" s="172">
        <v>0</v>
      </c>
      <c r="AA71" s="165" t="s">
        <v>90</v>
      </c>
      <c r="AB71" s="172" t="s">
        <v>13</v>
      </c>
      <c r="AC71" s="165" t="s">
        <v>93</v>
      </c>
      <c r="AD71" s="147"/>
    </row>
    <row r="72" spans="1:30">
      <c r="A72" s="47">
        <f>IF(E72&lt;&gt;"",COUNTA($E$12:E72),"")</f>
        <v>49</v>
      </c>
      <c r="B72" s="98" t="s">
        <v>308</v>
      </c>
      <c r="C72" s="175">
        <v>0.19</v>
      </c>
      <c r="D72" s="160" t="s">
        <v>90</v>
      </c>
      <c r="E72" s="172">
        <v>131.80000000000001</v>
      </c>
      <c r="F72" s="160" t="s">
        <v>90</v>
      </c>
      <c r="G72" s="172">
        <v>1.3</v>
      </c>
      <c r="H72" s="160" t="s">
        <v>90</v>
      </c>
      <c r="I72" s="172">
        <v>1</v>
      </c>
      <c r="J72" s="160" t="s">
        <v>90</v>
      </c>
      <c r="K72" s="172">
        <v>0.3</v>
      </c>
      <c r="L72" s="160" t="s">
        <v>89</v>
      </c>
      <c r="M72" s="172">
        <v>1</v>
      </c>
      <c r="N72" s="160" t="s">
        <v>90</v>
      </c>
      <c r="O72" s="172">
        <v>0.8</v>
      </c>
      <c r="P72" s="172" t="s">
        <v>11</v>
      </c>
      <c r="Q72" s="165" t="s">
        <v>27</v>
      </c>
      <c r="R72" s="172" t="s">
        <v>11</v>
      </c>
      <c r="S72" s="165" t="s">
        <v>27</v>
      </c>
      <c r="T72" s="172">
        <v>1.1000000000000001</v>
      </c>
      <c r="U72" s="165" t="s">
        <v>90</v>
      </c>
      <c r="V72" s="172">
        <v>1</v>
      </c>
      <c r="W72" s="165" t="s">
        <v>90</v>
      </c>
      <c r="X72" s="172" t="s">
        <v>13</v>
      </c>
      <c r="Y72" s="165" t="s">
        <v>93</v>
      </c>
      <c r="Z72" s="172" t="s">
        <v>13</v>
      </c>
      <c r="AA72" s="165" t="s">
        <v>93</v>
      </c>
      <c r="AB72" s="172">
        <v>23.6</v>
      </c>
      <c r="AC72" s="165" t="s">
        <v>89</v>
      </c>
      <c r="AD72" s="147"/>
    </row>
    <row r="73" spans="1:30">
      <c r="A73" s="47">
        <f>IF(E73&lt;&gt;"",COUNTA($E$12:E73),"")</f>
        <v>50</v>
      </c>
      <c r="B73" s="98" t="s">
        <v>309</v>
      </c>
      <c r="C73" s="175">
        <v>0.11</v>
      </c>
      <c r="D73" s="160" t="s">
        <v>91</v>
      </c>
      <c r="E73" s="172">
        <v>173.2</v>
      </c>
      <c r="F73" s="160" t="s">
        <v>91</v>
      </c>
      <c r="G73" s="172">
        <v>1.8</v>
      </c>
      <c r="H73" s="160" t="s">
        <v>91</v>
      </c>
      <c r="I73" s="172">
        <v>1.4</v>
      </c>
      <c r="J73" s="160" t="s">
        <v>91</v>
      </c>
      <c r="K73" s="172">
        <v>0.4</v>
      </c>
      <c r="L73" s="160" t="s">
        <v>91</v>
      </c>
      <c r="M73" s="172">
        <v>1.5</v>
      </c>
      <c r="N73" s="160" t="s">
        <v>91</v>
      </c>
      <c r="O73" s="172">
        <v>0.9</v>
      </c>
      <c r="P73" s="172" t="s">
        <v>11</v>
      </c>
      <c r="Q73" s="165" t="s">
        <v>27</v>
      </c>
      <c r="R73" s="172" t="s">
        <v>11</v>
      </c>
      <c r="S73" s="165" t="s">
        <v>27</v>
      </c>
      <c r="T73" s="172">
        <v>1.6</v>
      </c>
      <c r="U73" s="165" t="s">
        <v>91</v>
      </c>
      <c r="V73" s="172">
        <v>1.5</v>
      </c>
      <c r="W73" s="165" t="s">
        <v>91</v>
      </c>
      <c r="X73" s="172">
        <v>0.2</v>
      </c>
      <c r="Y73" s="165" t="s">
        <v>91</v>
      </c>
      <c r="Z73" s="172">
        <v>0</v>
      </c>
      <c r="AA73" s="165" t="s">
        <v>91</v>
      </c>
      <c r="AB73" s="172">
        <v>42.5</v>
      </c>
      <c r="AC73" s="165" t="s">
        <v>91</v>
      </c>
      <c r="AD73" s="147"/>
    </row>
    <row r="74" spans="1:30" ht="20.100000000000001" customHeight="1">
      <c r="A74" s="47" t="str">
        <f>IF(E74&lt;&gt;"",COUNTA($E$12:E74),"")</f>
        <v/>
      </c>
      <c r="B74" s="148" t="s">
        <v>27</v>
      </c>
      <c r="C74" s="252" t="s">
        <v>33</v>
      </c>
      <c r="D74" s="253"/>
      <c r="E74" s="253"/>
      <c r="F74" s="253"/>
      <c r="G74" s="253"/>
      <c r="H74" s="253"/>
      <c r="I74" s="253"/>
      <c r="J74" s="253"/>
      <c r="K74" s="253"/>
      <c r="L74" s="253"/>
      <c r="M74" s="253"/>
      <c r="N74" s="253"/>
      <c r="O74" s="253"/>
      <c r="P74" s="253" t="s">
        <v>33</v>
      </c>
      <c r="Q74" s="253"/>
      <c r="R74" s="253"/>
      <c r="S74" s="253"/>
      <c r="T74" s="253"/>
      <c r="U74" s="253"/>
      <c r="V74" s="253"/>
      <c r="W74" s="253"/>
      <c r="X74" s="253"/>
      <c r="Y74" s="253"/>
      <c r="Z74" s="253"/>
      <c r="AA74" s="253"/>
      <c r="AB74" s="253"/>
      <c r="AC74" s="253"/>
      <c r="AD74" s="147"/>
    </row>
    <row r="75" spans="1:30" ht="11.45" customHeight="1">
      <c r="A75" s="47">
        <f>IF(E75&lt;&gt;"",COUNTA($E$12:E75),"")</f>
        <v>51</v>
      </c>
      <c r="B75" s="149" t="s">
        <v>35</v>
      </c>
      <c r="C75" s="174">
        <v>0.81</v>
      </c>
      <c r="D75" s="161" t="s">
        <v>91</v>
      </c>
      <c r="E75" s="173">
        <v>509.2</v>
      </c>
      <c r="F75" s="161" t="s">
        <v>91</v>
      </c>
      <c r="G75" s="173">
        <v>8.4</v>
      </c>
      <c r="H75" s="161" t="s">
        <v>91</v>
      </c>
      <c r="I75" s="173">
        <v>6</v>
      </c>
      <c r="J75" s="161" t="s">
        <v>91</v>
      </c>
      <c r="K75" s="173">
        <v>2.4</v>
      </c>
      <c r="L75" s="161" t="s">
        <v>91</v>
      </c>
      <c r="M75" s="173">
        <v>6.6</v>
      </c>
      <c r="N75" s="161" t="s">
        <v>91</v>
      </c>
      <c r="O75" s="173">
        <v>1.3</v>
      </c>
      <c r="P75" s="173" t="s">
        <v>11</v>
      </c>
      <c r="Q75" s="166" t="s">
        <v>27</v>
      </c>
      <c r="R75" s="173" t="s">
        <v>11</v>
      </c>
      <c r="S75" s="166" t="s">
        <v>27</v>
      </c>
      <c r="T75" s="173">
        <v>6.8</v>
      </c>
      <c r="U75" s="166" t="s">
        <v>91</v>
      </c>
      <c r="V75" s="173">
        <v>6.2</v>
      </c>
      <c r="W75" s="166" t="s">
        <v>91</v>
      </c>
      <c r="X75" s="173">
        <v>1.7</v>
      </c>
      <c r="Y75" s="166" t="s">
        <v>91</v>
      </c>
      <c r="Z75" s="173">
        <v>0.4</v>
      </c>
      <c r="AA75" s="166" t="s">
        <v>91</v>
      </c>
      <c r="AB75" s="173">
        <v>108.9</v>
      </c>
      <c r="AC75" s="166" t="s">
        <v>91</v>
      </c>
      <c r="AD75" s="147"/>
    </row>
    <row r="76" spans="1:30" ht="6" customHeight="1">
      <c r="A76" s="47" t="str">
        <f>IF(E76&lt;&gt;"",COUNTA($E$12:E76),"")</f>
        <v/>
      </c>
      <c r="B76" s="148"/>
      <c r="C76" s="175"/>
      <c r="D76" s="171"/>
      <c r="E76" s="172"/>
      <c r="F76" s="171"/>
      <c r="G76" s="172"/>
      <c r="H76" s="171"/>
      <c r="I76" s="172"/>
      <c r="J76" s="171"/>
      <c r="K76" s="172"/>
      <c r="L76" s="171"/>
      <c r="M76" s="172"/>
      <c r="N76" s="171"/>
      <c r="O76" s="172"/>
      <c r="P76" s="172"/>
      <c r="Q76" s="165"/>
      <c r="R76" s="172"/>
      <c r="S76" s="165"/>
      <c r="T76" s="172"/>
      <c r="U76" s="165"/>
      <c r="V76" s="172"/>
      <c r="W76" s="165"/>
      <c r="X76" s="172"/>
      <c r="Y76" s="165"/>
      <c r="Z76" s="172"/>
      <c r="AA76" s="165"/>
      <c r="AB76" s="172"/>
      <c r="AC76" s="165"/>
      <c r="AD76" s="147"/>
    </row>
    <row r="77" spans="1:30">
      <c r="A77" s="47">
        <f>IF(E77&lt;&gt;"",COUNTA($E$12:E77),"")</f>
        <v>52</v>
      </c>
      <c r="B77" s="98" t="s">
        <v>301</v>
      </c>
      <c r="C77" s="175">
        <v>0.05</v>
      </c>
      <c r="D77" s="165" t="s">
        <v>89</v>
      </c>
      <c r="E77" s="172" t="s">
        <v>13</v>
      </c>
      <c r="F77" s="165" t="s">
        <v>93</v>
      </c>
      <c r="G77" s="172">
        <v>0.5</v>
      </c>
      <c r="H77" s="165" t="s">
        <v>91</v>
      </c>
      <c r="I77" s="172">
        <v>0.3</v>
      </c>
      <c r="J77" s="165" t="s">
        <v>90</v>
      </c>
      <c r="K77" s="172">
        <v>0.2</v>
      </c>
      <c r="L77" s="165" t="s">
        <v>91</v>
      </c>
      <c r="M77" s="172">
        <v>0.4</v>
      </c>
      <c r="N77" s="165" t="s">
        <v>91</v>
      </c>
      <c r="O77" s="172">
        <v>708.2</v>
      </c>
      <c r="P77" s="172" t="s">
        <v>11</v>
      </c>
      <c r="Q77" s="165" t="s">
        <v>27</v>
      </c>
      <c r="R77" s="172" t="s">
        <v>11</v>
      </c>
      <c r="S77" s="165" t="s">
        <v>27</v>
      </c>
      <c r="T77" s="172">
        <v>0.4</v>
      </c>
      <c r="U77" s="165" t="s">
        <v>91</v>
      </c>
      <c r="V77" s="172">
        <v>0.4</v>
      </c>
      <c r="W77" s="165" t="s">
        <v>91</v>
      </c>
      <c r="X77" s="172">
        <v>0</v>
      </c>
      <c r="Y77" s="165" t="s">
        <v>91</v>
      </c>
      <c r="Z77" s="172">
        <v>0</v>
      </c>
      <c r="AA77" s="165" t="s">
        <v>91</v>
      </c>
      <c r="AB77" s="172">
        <v>3.7</v>
      </c>
      <c r="AC77" s="165" t="s">
        <v>91</v>
      </c>
      <c r="AD77" s="147"/>
    </row>
    <row r="78" spans="1:30">
      <c r="A78" s="47">
        <f>IF(E78&lt;&gt;"",COUNTA($E$12:E78),"")</f>
        <v>53</v>
      </c>
      <c r="B78" s="98" t="s">
        <v>302</v>
      </c>
      <c r="C78" s="175" t="s">
        <v>13</v>
      </c>
      <c r="D78" s="165" t="s">
        <v>93</v>
      </c>
      <c r="E78" s="172" t="s">
        <v>13</v>
      </c>
      <c r="F78" s="165" t="s">
        <v>93</v>
      </c>
      <c r="G78" s="172">
        <v>0.2</v>
      </c>
      <c r="H78" s="165" t="s">
        <v>90</v>
      </c>
      <c r="I78" s="172">
        <v>0.1</v>
      </c>
      <c r="J78" s="165" t="s">
        <v>89</v>
      </c>
      <c r="K78" s="172">
        <v>0.1</v>
      </c>
      <c r="L78" s="165" t="s">
        <v>91</v>
      </c>
      <c r="M78" s="172">
        <v>0.1</v>
      </c>
      <c r="N78" s="165" t="s">
        <v>90</v>
      </c>
      <c r="O78" s="172">
        <v>50.3</v>
      </c>
      <c r="P78" s="172" t="s">
        <v>11</v>
      </c>
      <c r="Q78" s="165" t="s">
        <v>27</v>
      </c>
      <c r="R78" s="172" t="s">
        <v>11</v>
      </c>
      <c r="S78" s="165" t="s">
        <v>27</v>
      </c>
      <c r="T78" s="172">
        <v>0.1</v>
      </c>
      <c r="U78" s="165" t="s">
        <v>89</v>
      </c>
      <c r="V78" s="172">
        <v>0.1</v>
      </c>
      <c r="W78" s="165" t="s">
        <v>89</v>
      </c>
      <c r="X78" s="172">
        <v>0.1</v>
      </c>
      <c r="Y78" s="165" t="s">
        <v>91</v>
      </c>
      <c r="Z78" s="172">
        <v>0</v>
      </c>
      <c r="AA78" s="165" t="s">
        <v>91</v>
      </c>
      <c r="AB78" s="172">
        <v>1.4</v>
      </c>
      <c r="AC78" s="165" t="s">
        <v>91</v>
      </c>
      <c r="AD78" s="147"/>
    </row>
    <row r="79" spans="1:30">
      <c r="A79" s="47">
        <f>IF(E79&lt;&gt;"",COUNTA($E$12:E79),"")</f>
        <v>54</v>
      </c>
      <c r="B79" s="98" t="s">
        <v>303</v>
      </c>
      <c r="C79" s="175">
        <v>0.04</v>
      </c>
      <c r="D79" s="165" t="s">
        <v>92</v>
      </c>
      <c r="E79" s="172">
        <v>0.6</v>
      </c>
      <c r="F79" s="165" t="s">
        <v>92</v>
      </c>
      <c r="G79" s="172">
        <v>0.1</v>
      </c>
      <c r="H79" s="165" t="s">
        <v>89</v>
      </c>
      <c r="I79" s="172">
        <v>0.1</v>
      </c>
      <c r="J79" s="165" t="s">
        <v>92</v>
      </c>
      <c r="K79" s="172">
        <v>0.1</v>
      </c>
      <c r="L79" s="165" t="s">
        <v>90</v>
      </c>
      <c r="M79" s="172">
        <v>0.1</v>
      </c>
      <c r="N79" s="165" t="s">
        <v>90</v>
      </c>
      <c r="O79" s="172">
        <v>14.3</v>
      </c>
      <c r="P79" s="172" t="s">
        <v>11</v>
      </c>
      <c r="Q79" s="165" t="s">
        <v>27</v>
      </c>
      <c r="R79" s="172" t="s">
        <v>11</v>
      </c>
      <c r="S79" s="165" t="s">
        <v>27</v>
      </c>
      <c r="T79" s="172">
        <v>0.1</v>
      </c>
      <c r="U79" s="165" t="s">
        <v>89</v>
      </c>
      <c r="V79" s="172">
        <v>0.1</v>
      </c>
      <c r="W79" s="165" t="s">
        <v>90</v>
      </c>
      <c r="X79" s="172" t="s">
        <v>5</v>
      </c>
      <c r="Y79" s="165" t="s">
        <v>27</v>
      </c>
      <c r="Z79" s="172" t="s">
        <v>5</v>
      </c>
      <c r="AA79" s="165" t="s">
        <v>27</v>
      </c>
      <c r="AB79" s="172">
        <v>1.5</v>
      </c>
      <c r="AC79" s="165" t="s">
        <v>91</v>
      </c>
      <c r="AD79" s="147"/>
    </row>
    <row r="80" spans="1:30">
      <c r="A80" s="47">
        <f>IF(E80&lt;&gt;"",COUNTA($E$12:E80),"")</f>
        <v>55</v>
      </c>
      <c r="B80" s="98" t="s">
        <v>304</v>
      </c>
      <c r="C80" s="175" t="s">
        <v>13</v>
      </c>
      <c r="D80" s="165" t="s">
        <v>93</v>
      </c>
      <c r="E80" s="172" t="s">
        <v>13</v>
      </c>
      <c r="F80" s="165" t="s">
        <v>93</v>
      </c>
      <c r="G80" s="172">
        <v>0.3</v>
      </c>
      <c r="H80" s="165" t="s">
        <v>92</v>
      </c>
      <c r="I80" s="172" t="s">
        <v>13</v>
      </c>
      <c r="J80" s="165" t="s">
        <v>93</v>
      </c>
      <c r="K80" s="172">
        <v>0.1</v>
      </c>
      <c r="L80" s="165" t="s">
        <v>92</v>
      </c>
      <c r="M80" s="172" t="s">
        <v>13</v>
      </c>
      <c r="N80" s="165" t="s">
        <v>93</v>
      </c>
      <c r="O80" s="172">
        <v>9.8000000000000007</v>
      </c>
      <c r="P80" s="172" t="s">
        <v>11</v>
      </c>
      <c r="Q80" s="165" t="s">
        <v>27</v>
      </c>
      <c r="R80" s="172" t="s">
        <v>11</v>
      </c>
      <c r="S80" s="165" t="s">
        <v>27</v>
      </c>
      <c r="T80" s="172" t="s">
        <v>13</v>
      </c>
      <c r="U80" s="165" t="s">
        <v>93</v>
      </c>
      <c r="V80" s="172" t="s">
        <v>13</v>
      </c>
      <c r="W80" s="165" t="s">
        <v>93</v>
      </c>
      <c r="X80" s="172">
        <v>0</v>
      </c>
      <c r="Y80" s="165" t="s">
        <v>91</v>
      </c>
      <c r="Z80" s="172">
        <v>0</v>
      </c>
      <c r="AA80" s="165" t="s">
        <v>91</v>
      </c>
      <c r="AB80" s="172" t="s">
        <v>13</v>
      </c>
      <c r="AC80" s="165" t="s">
        <v>93</v>
      </c>
      <c r="AD80" s="147"/>
    </row>
    <row r="81" spans="1:30">
      <c r="A81" s="47">
        <f>IF(E81&lt;&gt;"",COUNTA($E$12:E81),"")</f>
        <v>56</v>
      </c>
      <c r="B81" s="98" t="s">
        <v>305</v>
      </c>
      <c r="C81" s="175">
        <v>0.04</v>
      </c>
      <c r="D81" s="165" t="s">
        <v>92</v>
      </c>
      <c r="E81" s="172">
        <v>3</v>
      </c>
      <c r="F81" s="165" t="s">
        <v>92</v>
      </c>
      <c r="G81" s="172">
        <v>0.1</v>
      </c>
      <c r="H81" s="165" t="s">
        <v>92</v>
      </c>
      <c r="I81" s="172">
        <v>0.1</v>
      </c>
      <c r="J81" s="165" t="s">
        <v>92</v>
      </c>
      <c r="K81" s="172">
        <v>0</v>
      </c>
      <c r="L81" s="165" t="s">
        <v>92</v>
      </c>
      <c r="M81" s="172">
        <v>0.1</v>
      </c>
      <c r="N81" s="165" t="s">
        <v>89</v>
      </c>
      <c r="O81" s="172">
        <v>1.8</v>
      </c>
      <c r="P81" s="172" t="s">
        <v>11</v>
      </c>
      <c r="Q81" s="165" t="s">
        <v>27</v>
      </c>
      <c r="R81" s="172" t="s">
        <v>11</v>
      </c>
      <c r="S81" s="165" t="s">
        <v>27</v>
      </c>
      <c r="T81" s="172">
        <v>0.1</v>
      </c>
      <c r="U81" s="165" t="s">
        <v>92</v>
      </c>
      <c r="V81" s="172">
        <v>0.1</v>
      </c>
      <c r="W81" s="165" t="s">
        <v>89</v>
      </c>
      <c r="X81" s="172">
        <v>0</v>
      </c>
      <c r="Y81" s="165" t="s">
        <v>91</v>
      </c>
      <c r="Z81" s="172">
        <v>0</v>
      </c>
      <c r="AA81" s="165" t="s">
        <v>91</v>
      </c>
      <c r="AB81" s="172">
        <v>1.4</v>
      </c>
      <c r="AC81" s="165" t="s">
        <v>89</v>
      </c>
      <c r="AD81" s="147"/>
    </row>
    <row r="82" spans="1:30">
      <c r="A82" s="47">
        <f>IF(E82&lt;&gt;"",COUNTA($E$12:E82),"")</f>
        <v>57</v>
      </c>
      <c r="B82" s="98" t="s">
        <v>306</v>
      </c>
      <c r="C82" s="175">
        <v>7.0000000000000007E-2</v>
      </c>
      <c r="D82" s="165" t="s">
        <v>89</v>
      </c>
      <c r="E82" s="172">
        <v>9.6999999999999993</v>
      </c>
      <c r="F82" s="165" t="s">
        <v>89</v>
      </c>
      <c r="G82" s="172">
        <v>0.2</v>
      </c>
      <c r="H82" s="165" t="s">
        <v>89</v>
      </c>
      <c r="I82" s="172">
        <v>0.2</v>
      </c>
      <c r="J82" s="165" t="s">
        <v>89</v>
      </c>
      <c r="K82" s="172">
        <v>0.1</v>
      </c>
      <c r="L82" s="165" t="s">
        <v>89</v>
      </c>
      <c r="M82" s="172">
        <v>0.2</v>
      </c>
      <c r="N82" s="165" t="s">
        <v>89</v>
      </c>
      <c r="O82" s="172">
        <v>1.6</v>
      </c>
      <c r="P82" s="172" t="s">
        <v>11</v>
      </c>
      <c r="Q82" s="165" t="s">
        <v>27</v>
      </c>
      <c r="R82" s="172" t="s">
        <v>11</v>
      </c>
      <c r="S82" s="165" t="s">
        <v>27</v>
      </c>
      <c r="T82" s="172">
        <v>0.2</v>
      </c>
      <c r="U82" s="165" t="s">
        <v>90</v>
      </c>
      <c r="V82" s="172">
        <v>0.2</v>
      </c>
      <c r="W82" s="165" t="s">
        <v>90</v>
      </c>
      <c r="X82" s="172" t="s">
        <v>13</v>
      </c>
      <c r="Y82" s="165" t="s">
        <v>93</v>
      </c>
      <c r="Z82" s="172" t="s">
        <v>13</v>
      </c>
      <c r="AA82" s="165" t="s">
        <v>93</v>
      </c>
      <c r="AB82" s="172" t="s">
        <v>13</v>
      </c>
      <c r="AC82" s="165" t="s">
        <v>93</v>
      </c>
      <c r="AD82" s="147"/>
    </row>
    <row r="83" spans="1:30">
      <c r="A83" s="47">
        <f>IF(E83&lt;&gt;"",COUNTA($E$12:E83),"")</f>
        <v>58</v>
      </c>
      <c r="B83" s="98" t="s">
        <v>307</v>
      </c>
      <c r="C83" s="175">
        <v>0.14000000000000001</v>
      </c>
      <c r="D83" s="165" t="s">
        <v>90</v>
      </c>
      <c r="E83" s="172">
        <v>45.5</v>
      </c>
      <c r="F83" s="165" t="s">
        <v>90</v>
      </c>
      <c r="G83" s="172">
        <v>0.7</v>
      </c>
      <c r="H83" s="165" t="s">
        <v>89</v>
      </c>
      <c r="I83" s="172">
        <v>0.5</v>
      </c>
      <c r="J83" s="165" t="s">
        <v>89</v>
      </c>
      <c r="K83" s="172">
        <v>0.2</v>
      </c>
      <c r="L83" s="165" t="s">
        <v>89</v>
      </c>
      <c r="M83" s="172">
        <v>0.5</v>
      </c>
      <c r="N83" s="165" t="s">
        <v>89</v>
      </c>
      <c r="O83" s="172">
        <v>1.1000000000000001</v>
      </c>
      <c r="P83" s="172" t="s">
        <v>11</v>
      </c>
      <c r="Q83" s="165" t="s">
        <v>27</v>
      </c>
      <c r="R83" s="172" t="s">
        <v>11</v>
      </c>
      <c r="S83" s="165" t="s">
        <v>27</v>
      </c>
      <c r="T83" s="172">
        <v>0.6</v>
      </c>
      <c r="U83" s="165" t="s">
        <v>89</v>
      </c>
      <c r="V83" s="172">
        <v>0.5</v>
      </c>
      <c r="W83" s="165" t="s">
        <v>89</v>
      </c>
      <c r="X83" s="172">
        <v>0.1</v>
      </c>
      <c r="Y83" s="165" t="s">
        <v>90</v>
      </c>
      <c r="Z83" s="172">
        <v>0</v>
      </c>
      <c r="AA83" s="165" t="s">
        <v>89</v>
      </c>
      <c r="AB83" s="172">
        <v>17.3</v>
      </c>
      <c r="AC83" s="165" t="s">
        <v>89</v>
      </c>
      <c r="AD83" s="147"/>
    </row>
    <row r="84" spans="1:30">
      <c r="A84" s="47">
        <f>IF(E84&lt;&gt;"",COUNTA($E$12:E84),"")</f>
        <v>59</v>
      </c>
      <c r="B84" s="98" t="s">
        <v>308</v>
      </c>
      <c r="C84" s="175">
        <v>0.18</v>
      </c>
      <c r="D84" s="160" t="s">
        <v>90</v>
      </c>
      <c r="E84" s="172">
        <v>134</v>
      </c>
      <c r="F84" s="160" t="s">
        <v>90</v>
      </c>
      <c r="G84" s="172">
        <v>1.3</v>
      </c>
      <c r="H84" s="160" t="s">
        <v>90</v>
      </c>
      <c r="I84" s="172">
        <v>1</v>
      </c>
      <c r="J84" s="160" t="s">
        <v>90</v>
      </c>
      <c r="K84" s="172">
        <v>0.3</v>
      </c>
      <c r="L84" s="160" t="s">
        <v>90</v>
      </c>
      <c r="M84" s="172">
        <v>1.1000000000000001</v>
      </c>
      <c r="N84" s="160" t="s">
        <v>90</v>
      </c>
      <c r="O84" s="172">
        <v>0.8</v>
      </c>
      <c r="P84" s="172" t="s">
        <v>11</v>
      </c>
      <c r="Q84" s="165" t="s">
        <v>27</v>
      </c>
      <c r="R84" s="172" t="s">
        <v>11</v>
      </c>
      <c r="S84" s="165" t="s">
        <v>27</v>
      </c>
      <c r="T84" s="172">
        <v>1.2</v>
      </c>
      <c r="U84" s="165" t="s">
        <v>90</v>
      </c>
      <c r="V84" s="172">
        <v>1.1000000000000001</v>
      </c>
      <c r="W84" s="165" t="s">
        <v>90</v>
      </c>
      <c r="X84" s="172">
        <v>0.1</v>
      </c>
      <c r="Y84" s="165" t="s">
        <v>89</v>
      </c>
      <c r="Z84" s="172">
        <v>0</v>
      </c>
      <c r="AA84" s="165" t="s">
        <v>89</v>
      </c>
      <c r="AB84" s="172">
        <v>19.600000000000001</v>
      </c>
      <c r="AC84" s="165" t="s">
        <v>89</v>
      </c>
      <c r="AD84" s="147"/>
    </row>
    <row r="85" spans="1:30">
      <c r="A85" s="47">
        <f>IF(E85&lt;&gt;"",COUNTA($E$12:E85),"")</f>
        <v>60</v>
      </c>
      <c r="B85" s="98" t="s">
        <v>309</v>
      </c>
      <c r="C85" s="175">
        <v>0.2</v>
      </c>
      <c r="D85" s="160" t="s">
        <v>91</v>
      </c>
      <c r="E85" s="172">
        <v>313.7</v>
      </c>
      <c r="F85" s="160" t="s">
        <v>91</v>
      </c>
      <c r="G85" s="172">
        <v>5.0999999999999996</v>
      </c>
      <c r="H85" s="160" t="s">
        <v>91</v>
      </c>
      <c r="I85" s="172">
        <v>3.6</v>
      </c>
      <c r="J85" s="160" t="s">
        <v>91</v>
      </c>
      <c r="K85" s="172">
        <v>1.5</v>
      </c>
      <c r="L85" s="160" t="s">
        <v>91</v>
      </c>
      <c r="M85" s="172">
        <v>3.9</v>
      </c>
      <c r="N85" s="160" t="s">
        <v>91</v>
      </c>
      <c r="O85" s="172">
        <v>1.2</v>
      </c>
      <c r="P85" s="172" t="s">
        <v>11</v>
      </c>
      <c r="Q85" s="165" t="s">
        <v>27</v>
      </c>
      <c r="R85" s="172" t="s">
        <v>11</v>
      </c>
      <c r="S85" s="165" t="s">
        <v>27</v>
      </c>
      <c r="T85" s="172">
        <v>3.7</v>
      </c>
      <c r="U85" s="165" t="s">
        <v>91</v>
      </c>
      <c r="V85" s="172">
        <v>3.6</v>
      </c>
      <c r="W85" s="165" t="s">
        <v>91</v>
      </c>
      <c r="X85" s="172">
        <v>1.4</v>
      </c>
      <c r="Y85" s="165" t="s">
        <v>91</v>
      </c>
      <c r="Z85" s="172">
        <v>0.3</v>
      </c>
      <c r="AA85" s="165" t="s">
        <v>91</v>
      </c>
      <c r="AB85" s="172">
        <v>58.9</v>
      </c>
      <c r="AC85" s="165" t="s">
        <v>91</v>
      </c>
      <c r="AD85" s="147"/>
    </row>
    <row r="86" spans="1:30">
      <c r="AD86" s="147"/>
    </row>
    <row r="87" spans="1:30">
      <c r="AD87" s="147"/>
    </row>
  </sheetData>
  <mergeCells count="73">
    <mergeCell ref="A2:B2"/>
    <mergeCell ref="C1:O1"/>
    <mergeCell ref="C2:O2"/>
    <mergeCell ref="P1:AC1"/>
    <mergeCell ref="C11:O11"/>
    <mergeCell ref="P11:AC11"/>
    <mergeCell ref="X8:Y8"/>
    <mergeCell ref="Z8:AA8"/>
    <mergeCell ref="AB8:AC8"/>
    <mergeCell ref="C9:D9"/>
    <mergeCell ref="Z10:AA10"/>
    <mergeCell ref="AB10:AC10"/>
    <mergeCell ref="P10:Q10"/>
    <mergeCell ref="R10:S10"/>
    <mergeCell ref="T10:U10"/>
    <mergeCell ref="V10:W10"/>
    <mergeCell ref="C23:O23"/>
    <mergeCell ref="C24:O24"/>
    <mergeCell ref="P24:AC24"/>
    <mergeCell ref="C61:O61"/>
    <mergeCell ref="C62:O62"/>
    <mergeCell ref="P61:AC61"/>
    <mergeCell ref="P62:AC62"/>
    <mergeCell ref="C36:O36"/>
    <mergeCell ref="C37:O37"/>
    <mergeCell ref="P37:AC37"/>
    <mergeCell ref="C74:O74"/>
    <mergeCell ref="P74:AC74"/>
    <mergeCell ref="E9:F9"/>
    <mergeCell ref="G9:O9"/>
    <mergeCell ref="P9:AC9"/>
    <mergeCell ref="X10:Y10"/>
    <mergeCell ref="C49:O49"/>
    <mergeCell ref="P49:AC49"/>
    <mergeCell ref="C10:D10"/>
    <mergeCell ref="E10:F10"/>
    <mergeCell ref="G10:H10"/>
    <mergeCell ref="I10:J10"/>
    <mergeCell ref="K10:L10"/>
    <mergeCell ref="M10:N10"/>
    <mergeCell ref="P36:AB36"/>
    <mergeCell ref="P23:AB23"/>
    <mergeCell ref="I4:L5"/>
    <mergeCell ref="M4:N7"/>
    <mergeCell ref="O4:O7"/>
    <mergeCell ref="R8:S8"/>
    <mergeCell ref="V8:W8"/>
    <mergeCell ref="V6:W7"/>
    <mergeCell ref="G8:L8"/>
    <mergeCell ref="M8:O8"/>
    <mergeCell ref="P8:Q8"/>
    <mergeCell ref="T8:U8"/>
    <mergeCell ref="X6:Y7"/>
    <mergeCell ref="P6:Q7"/>
    <mergeCell ref="R6:S7"/>
    <mergeCell ref="T6:U7"/>
    <mergeCell ref="Z6:AA7"/>
    <mergeCell ref="P3:AA3"/>
    <mergeCell ref="P2:AC2"/>
    <mergeCell ref="A1:B1"/>
    <mergeCell ref="C3:O3"/>
    <mergeCell ref="AB3:AC3"/>
    <mergeCell ref="A3:A9"/>
    <mergeCell ref="B3:B9"/>
    <mergeCell ref="C4:D8"/>
    <mergeCell ref="E4:F8"/>
    <mergeCell ref="G4:H7"/>
    <mergeCell ref="I6:J7"/>
    <mergeCell ref="K6:L7"/>
    <mergeCell ref="P4:S5"/>
    <mergeCell ref="T4:W5"/>
    <mergeCell ref="X4:AA5"/>
    <mergeCell ref="AB4:A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60" max="16383" man="1"/>
  </rowBreaks>
  <ignoredErrors>
    <ignoredError sqref="A10:XFD10" numberStoredAsText="1"/>
  </ignoredError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1"/>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O11"/>
    </sheetView>
  </sheetViews>
  <sheetFormatPr baseColWidth="10" defaultColWidth="8.85546875" defaultRowHeight="11.25"/>
  <cols>
    <col min="1" max="1" width="3.7109375" style="145" customWidth="1"/>
    <col min="2" max="2" width="17.7109375" style="145" customWidth="1"/>
    <col min="3" max="3" width="7.42578125" style="145" customWidth="1"/>
    <col min="4" max="4" width="3.140625" style="145" customWidth="1"/>
    <col min="5" max="5" width="7.42578125" style="145" customWidth="1"/>
    <col min="6" max="6" width="3.140625" style="145" customWidth="1"/>
    <col min="7" max="7" width="7.42578125" style="145" customWidth="1"/>
    <col min="8" max="8" width="3.140625" style="145" customWidth="1"/>
    <col min="9" max="9" width="7.42578125" style="145" customWidth="1"/>
    <col min="10" max="10" width="3.140625" style="145" customWidth="1"/>
    <col min="11" max="11" width="6.7109375" style="145" customWidth="1"/>
    <col min="12" max="12" width="3.140625" style="145" customWidth="1"/>
    <col min="13" max="13" width="7.42578125" style="145" customWidth="1"/>
    <col min="14" max="14" width="3.140625" style="145" customWidth="1"/>
    <col min="15" max="15" width="7.42578125" style="145" customWidth="1"/>
    <col min="16" max="16" width="6.7109375" style="145" customWidth="1"/>
    <col min="17" max="17" width="3.140625" style="145" customWidth="1"/>
    <col min="18" max="18" width="6.7109375" style="145" customWidth="1"/>
    <col min="19" max="19" width="3.140625" style="145" customWidth="1"/>
    <col min="20" max="20" width="6.7109375" style="145" customWidth="1"/>
    <col min="21" max="21" width="3" style="145" customWidth="1"/>
    <col min="22" max="22" width="6.7109375" style="145" customWidth="1"/>
    <col min="23" max="23" width="3.140625" style="145" customWidth="1"/>
    <col min="24" max="24" width="7.28515625" style="145" customWidth="1"/>
    <col min="25" max="25" width="3.140625" style="145" customWidth="1"/>
    <col min="26" max="26" width="7.28515625" style="145" customWidth="1"/>
    <col min="27" max="27" width="3.140625" style="145" customWidth="1"/>
    <col min="28" max="28" width="7.42578125" style="145" customWidth="1"/>
    <col min="29" max="29" width="3.140625" style="145" customWidth="1"/>
    <col min="30" max="16384" width="8.85546875" style="145"/>
  </cols>
  <sheetData>
    <row r="1" spans="1:30" s="151" customFormat="1" ht="41.45" customHeight="1">
      <c r="A1" s="237" t="s">
        <v>256</v>
      </c>
      <c r="B1" s="238"/>
      <c r="C1" s="264" t="s">
        <v>287</v>
      </c>
      <c r="D1" s="264"/>
      <c r="E1" s="264"/>
      <c r="F1" s="264"/>
      <c r="G1" s="264"/>
      <c r="H1" s="264"/>
      <c r="I1" s="264"/>
      <c r="J1" s="264"/>
      <c r="K1" s="264"/>
      <c r="L1" s="264"/>
      <c r="M1" s="264"/>
      <c r="N1" s="264"/>
      <c r="O1" s="265"/>
      <c r="P1" s="268" t="s">
        <v>287</v>
      </c>
      <c r="Q1" s="264"/>
      <c r="R1" s="264"/>
      <c r="S1" s="264"/>
      <c r="T1" s="264"/>
      <c r="U1" s="264"/>
      <c r="V1" s="264"/>
      <c r="W1" s="264"/>
      <c r="X1" s="264"/>
      <c r="Y1" s="264"/>
      <c r="Z1" s="264"/>
      <c r="AA1" s="264"/>
      <c r="AB1" s="264"/>
      <c r="AC1" s="265"/>
    </row>
    <row r="2" spans="1:30" ht="15" customHeight="1">
      <c r="A2" s="235" t="s">
        <v>192</v>
      </c>
      <c r="B2" s="263"/>
      <c r="C2" s="266" t="s">
        <v>338</v>
      </c>
      <c r="D2" s="266"/>
      <c r="E2" s="266"/>
      <c r="F2" s="266"/>
      <c r="G2" s="266"/>
      <c r="H2" s="266"/>
      <c r="I2" s="266"/>
      <c r="J2" s="266"/>
      <c r="K2" s="266"/>
      <c r="L2" s="266"/>
      <c r="M2" s="266"/>
      <c r="N2" s="266"/>
      <c r="O2" s="267"/>
      <c r="P2" s="248" t="s">
        <v>338</v>
      </c>
      <c r="Q2" s="249"/>
      <c r="R2" s="249"/>
      <c r="S2" s="249"/>
      <c r="T2" s="249"/>
      <c r="U2" s="249"/>
      <c r="V2" s="249"/>
      <c r="W2" s="249"/>
      <c r="X2" s="249"/>
      <c r="Y2" s="249"/>
      <c r="Z2" s="249"/>
      <c r="AA2" s="249"/>
      <c r="AB2" s="249"/>
      <c r="AC2" s="250"/>
    </row>
    <row r="3" spans="1:30" ht="11.45" customHeight="1">
      <c r="A3" s="273" t="s">
        <v>19</v>
      </c>
      <c r="B3" s="274" t="s">
        <v>297</v>
      </c>
      <c r="C3" s="274" t="s">
        <v>31</v>
      </c>
      <c r="D3" s="274"/>
      <c r="E3" s="274"/>
      <c r="F3" s="274"/>
      <c r="G3" s="274"/>
      <c r="H3" s="274"/>
      <c r="I3" s="274"/>
      <c r="J3" s="274"/>
      <c r="K3" s="274"/>
      <c r="L3" s="274"/>
      <c r="M3" s="274"/>
      <c r="N3" s="274"/>
      <c r="O3" s="275"/>
      <c r="P3" s="273" t="s">
        <v>236</v>
      </c>
      <c r="Q3" s="274"/>
      <c r="R3" s="274"/>
      <c r="S3" s="274"/>
      <c r="T3" s="274"/>
      <c r="U3" s="274"/>
      <c r="V3" s="274"/>
      <c r="W3" s="274"/>
      <c r="X3" s="274"/>
      <c r="Y3" s="274"/>
      <c r="Z3" s="274"/>
      <c r="AA3" s="274"/>
      <c r="AB3" s="274" t="s">
        <v>291</v>
      </c>
      <c r="AC3" s="275"/>
    </row>
    <row r="4" spans="1:30" ht="11.45" customHeight="1">
      <c r="A4" s="273"/>
      <c r="B4" s="274"/>
      <c r="C4" s="274" t="s">
        <v>26</v>
      </c>
      <c r="D4" s="274"/>
      <c r="E4" s="274" t="s">
        <v>28</v>
      </c>
      <c r="F4" s="274"/>
      <c r="G4" s="274" t="s">
        <v>288</v>
      </c>
      <c r="H4" s="274"/>
      <c r="I4" s="274" t="s">
        <v>48</v>
      </c>
      <c r="J4" s="274"/>
      <c r="K4" s="274"/>
      <c r="L4" s="274"/>
      <c r="M4" s="274" t="s">
        <v>289</v>
      </c>
      <c r="N4" s="274"/>
      <c r="O4" s="275" t="s">
        <v>290</v>
      </c>
      <c r="P4" s="273" t="s">
        <v>59</v>
      </c>
      <c r="Q4" s="274"/>
      <c r="R4" s="274"/>
      <c r="S4" s="274"/>
      <c r="T4" s="274" t="s">
        <v>60</v>
      </c>
      <c r="U4" s="274"/>
      <c r="V4" s="274"/>
      <c r="W4" s="274"/>
      <c r="X4" s="274" t="s">
        <v>61</v>
      </c>
      <c r="Y4" s="274"/>
      <c r="Z4" s="274"/>
      <c r="AA4" s="274"/>
      <c r="AB4" s="274" t="s">
        <v>293</v>
      </c>
      <c r="AC4" s="275"/>
    </row>
    <row r="5" spans="1:30" ht="11.45" customHeight="1">
      <c r="A5" s="273"/>
      <c r="B5" s="274"/>
      <c r="C5" s="274"/>
      <c r="D5" s="274"/>
      <c r="E5" s="274"/>
      <c r="F5" s="274"/>
      <c r="G5" s="274"/>
      <c r="H5" s="274"/>
      <c r="I5" s="274"/>
      <c r="J5" s="274"/>
      <c r="K5" s="274"/>
      <c r="L5" s="274"/>
      <c r="M5" s="274"/>
      <c r="N5" s="274"/>
      <c r="O5" s="275"/>
      <c r="P5" s="273"/>
      <c r="Q5" s="274"/>
      <c r="R5" s="274"/>
      <c r="S5" s="274"/>
      <c r="T5" s="274"/>
      <c r="U5" s="274"/>
      <c r="V5" s="274"/>
      <c r="W5" s="274"/>
      <c r="X5" s="274"/>
      <c r="Y5" s="274"/>
      <c r="Z5" s="274"/>
      <c r="AA5" s="274"/>
      <c r="AB5" s="274"/>
      <c r="AC5" s="275"/>
    </row>
    <row r="6" spans="1:30" ht="11.45" customHeight="1">
      <c r="A6" s="273"/>
      <c r="B6" s="274"/>
      <c r="C6" s="274"/>
      <c r="D6" s="274"/>
      <c r="E6" s="274"/>
      <c r="F6" s="274"/>
      <c r="G6" s="274"/>
      <c r="H6" s="274"/>
      <c r="I6" s="274" t="s">
        <v>153</v>
      </c>
      <c r="J6" s="274"/>
      <c r="K6" s="274" t="s">
        <v>154</v>
      </c>
      <c r="L6" s="274"/>
      <c r="M6" s="274"/>
      <c r="N6" s="274"/>
      <c r="O6" s="275"/>
      <c r="P6" s="273" t="s">
        <v>155</v>
      </c>
      <c r="Q6" s="274"/>
      <c r="R6" s="274" t="s">
        <v>289</v>
      </c>
      <c r="S6" s="274"/>
      <c r="T6" s="274" t="s">
        <v>155</v>
      </c>
      <c r="U6" s="274"/>
      <c r="V6" s="274" t="s">
        <v>289</v>
      </c>
      <c r="W6" s="274"/>
      <c r="X6" s="274" t="s">
        <v>155</v>
      </c>
      <c r="Y6" s="274"/>
      <c r="Z6" s="274" t="s">
        <v>289</v>
      </c>
      <c r="AA6" s="274"/>
      <c r="AB6" s="274"/>
      <c r="AC6" s="275"/>
    </row>
    <row r="7" spans="1:30" ht="11.45" customHeight="1">
      <c r="A7" s="273"/>
      <c r="B7" s="274"/>
      <c r="C7" s="274"/>
      <c r="D7" s="274"/>
      <c r="E7" s="274"/>
      <c r="F7" s="274"/>
      <c r="G7" s="274"/>
      <c r="H7" s="274"/>
      <c r="I7" s="274"/>
      <c r="J7" s="274"/>
      <c r="K7" s="274"/>
      <c r="L7" s="274"/>
      <c r="M7" s="274"/>
      <c r="N7" s="274"/>
      <c r="O7" s="275"/>
      <c r="P7" s="273"/>
      <c r="Q7" s="274"/>
      <c r="R7" s="274"/>
      <c r="S7" s="274"/>
      <c r="T7" s="274"/>
      <c r="U7" s="274"/>
      <c r="V7" s="274"/>
      <c r="W7" s="274"/>
      <c r="X7" s="274"/>
      <c r="Y7" s="274"/>
      <c r="Z7" s="274"/>
      <c r="AA7" s="274"/>
      <c r="AB7" s="274"/>
      <c r="AC7" s="275"/>
    </row>
    <row r="8" spans="1:30" ht="11.45" customHeight="1">
      <c r="A8" s="273"/>
      <c r="B8" s="274"/>
      <c r="C8" s="274"/>
      <c r="D8" s="274"/>
      <c r="E8" s="274"/>
      <c r="F8" s="274"/>
      <c r="G8" s="274" t="s">
        <v>58</v>
      </c>
      <c r="H8" s="274"/>
      <c r="I8" s="274"/>
      <c r="J8" s="274"/>
      <c r="K8" s="274"/>
      <c r="L8" s="274"/>
      <c r="M8" s="274" t="s">
        <v>267</v>
      </c>
      <c r="N8" s="274"/>
      <c r="O8" s="275"/>
      <c r="P8" s="273" t="s">
        <v>58</v>
      </c>
      <c r="Q8" s="274"/>
      <c r="R8" s="274" t="s">
        <v>267</v>
      </c>
      <c r="S8" s="274"/>
      <c r="T8" s="274" t="s">
        <v>58</v>
      </c>
      <c r="U8" s="274"/>
      <c r="V8" s="274" t="s">
        <v>267</v>
      </c>
      <c r="W8" s="274"/>
      <c r="X8" s="274" t="s">
        <v>58</v>
      </c>
      <c r="Y8" s="274"/>
      <c r="Z8" s="274" t="s">
        <v>267</v>
      </c>
      <c r="AA8" s="274"/>
      <c r="AB8" s="274" t="s">
        <v>237</v>
      </c>
      <c r="AC8" s="275"/>
    </row>
    <row r="9" spans="1:30" ht="11.45" customHeight="1">
      <c r="A9" s="273"/>
      <c r="B9" s="274"/>
      <c r="C9" s="274" t="s">
        <v>29</v>
      </c>
      <c r="D9" s="274"/>
      <c r="E9" s="274" t="s">
        <v>30</v>
      </c>
      <c r="F9" s="274"/>
      <c r="G9" s="274" t="s">
        <v>29</v>
      </c>
      <c r="H9" s="274"/>
      <c r="I9" s="274"/>
      <c r="J9" s="274"/>
      <c r="K9" s="274"/>
      <c r="L9" s="274"/>
      <c r="M9" s="274"/>
      <c r="N9" s="274"/>
      <c r="O9" s="275"/>
      <c r="P9" s="273" t="s">
        <v>29</v>
      </c>
      <c r="Q9" s="274"/>
      <c r="R9" s="274"/>
      <c r="S9" s="274"/>
      <c r="T9" s="274"/>
      <c r="U9" s="274"/>
      <c r="V9" s="274"/>
      <c r="W9" s="274"/>
      <c r="X9" s="274"/>
      <c r="Y9" s="274"/>
      <c r="Z9" s="274"/>
      <c r="AA9" s="274"/>
      <c r="AB9" s="274"/>
      <c r="AC9" s="275"/>
    </row>
    <row r="10" spans="1:30" s="150" customFormat="1" ht="11.45" customHeight="1">
      <c r="A10" s="156" t="s">
        <v>238</v>
      </c>
      <c r="B10" s="154" t="s">
        <v>239</v>
      </c>
      <c r="C10" s="254" t="s">
        <v>240</v>
      </c>
      <c r="D10" s="254"/>
      <c r="E10" s="254" t="s">
        <v>241</v>
      </c>
      <c r="F10" s="254"/>
      <c r="G10" s="254" t="s">
        <v>242</v>
      </c>
      <c r="H10" s="254"/>
      <c r="I10" s="254" t="s">
        <v>243</v>
      </c>
      <c r="J10" s="254"/>
      <c r="K10" s="254" t="s">
        <v>244</v>
      </c>
      <c r="L10" s="254"/>
      <c r="M10" s="254" t="s">
        <v>245</v>
      </c>
      <c r="N10" s="254"/>
      <c r="O10" s="157" t="s">
        <v>246</v>
      </c>
      <c r="P10" s="272" t="s">
        <v>247</v>
      </c>
      <c r="Q10" s="254"/>
      <c r="R10" s="254" t="s">
        <v>248</v>
      </c>
      <c r="S10" s="254"/>
      <c r="T10" s="254" t="s">
        <v>249</v>
      </c>
      <c r="U10" s="254"/>
      <c r="V10" s="254" t="s">
        <v>250</v>
      </c>
      <c r="W10" s="254"/>
      <c r="X10" s="254" t="s">
        <v>251</v>
      </c>
      <c r="Y10" s="254"/>
      <c r="Z10" s="254" t="s">
        <v>283</v>
      </c>
      <c r="AA10" s="254"/>
      <c r="AB10" s="254" t="s">
        <v>284</v>
      </c>
      <c r="AC10" s="271"/>
    </row>
    <row r="11" spans="1:30" ht="20.100000000000001" customHeight="1">
      <c r="A11" s="146" t="s">
        <v>27</v>
      </c>
      <c r="B11" s="148" t="s">
        <v>27</v>
      </c>
      <c r="C11" s="269" t="s">
        <v>31</v>
      </c>
      <c r="D11" s="270"/>
      <c r="E11" s="270"/>
      <c r="F11" s="270"/>
      <c r="G11" s="270"/>
      <c r="H11" s="270"/>
      <c r="I11" s="270"/>
      <c r="J11" s="270"/>
      <c r="K11" s="270"/>
      <c r="L11" s="270"/>
      <c r="M11" s="270"/>
      <c r="N11" s="270"/>
      <c r="O11" s="270"/>
      <c r="P11" s="270" t="s">
        <v>31</v>
      </c>
      <c r="Q11" s="270"/>
      <c r="R11" s="270"/>
      <c r="S11" s="270"/>
      <c r="T11" s="270"/>
      <c r="U11" s="270"/>
      <c r="V11" s="270"/>
      <c r="W11" s="270"/>
      <c r="X11" s="270"/>
      <c r="Y11" s="270"/>
      <c r="Z11" s="270"/>
      <c r="AA11" s="270"/>
      <c r="AB11" s="270"/>
      <c r="AC11" s="270"/>
    </row>
    <row r="12" spans="1:30" ht="11.45" customHeight="1">
      <c r="A12" s="47">
        <f>IF(E12&lt;&gt;"",COUNTA($E12:E$12),"")</f>
        <v>1</v>
      </c>
      <c r="B12" s="162" t="s">
        <v>285</v>
      </c>
      <c r="C12" s="174">
        <v>4.78</v>
      </c>
      <c r="D12" s="166" t="s">
        <v>91</v>
      </c>
      <c r="E12" s="173">
        <v>1342.7</v>
      </c>
      <c r="F12" s="166" t="s">
        <v>91</v>
      </c>
      <c r="G12" s="173">
        <v>23.3</v>
      </c>
      <c r="H12" s="166" t="s">
        <v>91</v>
      </c>
      <c r="I12" s="173">
        <v>16.7</v>
      </c>
      <c r="J12" s="166" t="s">
        <v>91</v>
      </c>
      <c r="K12" s="173">
        <v>6.6</v>
      </c>
      <c r="L12" s="166" t="s">
        <v>91</v>
      </c>
      <c r="M12" s="173">
        <v>15.7</v>
      </c>
      <c r="N12" s="166" t="s">
        <v>91</v>
      </c>
      <c r="O12" s="173">
        <v>1.2</v>
      </c>
      <c r="P12" s="173">
        <v>4.2</v>
      </c>
      <c r="Q12" s="166" t="s">
        <v>91</v>
      </c>
      <c r="R12" s="173">
        <v>2.5</v>
      </c>
      <c r="S12" s="166" t="s">
        <v>91</v>
      </c>
      <c r="T12" s="173">
        <v>13.6</v>
      </c>
      <c r="U12" s="166" t="s">
        <v>91</v>
      </c>
      <c r="V12" s="173">
        <v>12</v>
      </c>
      <c r="W12" s="166" t="s">
        <v>91</v>
      </c>
      <c r="X12" s="173">
        <v>5.4</v>
      </c>
      <c r="Y12" s="166" t="s">
        <v>91</v>
      </c>
      <c r="Z12" s="173">
        <v>1.2</v>
      </c>
      <c r="AA12" s="166" t="s">
        <v>90</v>
      </c>
      <c r="AB12" s="173">
        <v>597.5</v>
      </c>
      <c r="AC12" s="166" t="s">
        <v>92</v>
      </c>
    </row>
    <row r="13" spans="1:30" ht="6" customHeight="1">
      <c r="A13" s="47" t="str">
        <f>IF(E13&lt;&gt;"",COUNTA($E$12:E13),"")</f>
        <v/>
      </c>
      <c r="B13" s="148"/>
      <c r="C13" s="175"/>
      <c r="D13" s="171"/>
      <c r="E13" s="172"/>
      <c r="F13" s="171"/>
      <c r="G13" s="172"/>
      <c r="H13" s="171"/>
      <c r="I13" s="172"/>
      <c r="J13" s="171"/>
      <c r="K13" s="172"/>
      <c r="L13" s="171"/>
      <c r="M13" s="172"/>
      <c r="N13" s="171"/>
      <c r="O13" s="172"/>
      <c r="P13" s="172"/>
      <c r="Q13" s="171"/>
      <c r="R13" s="172"/>
      <c r="S13" s="171"/>
      <c r="T13" s="172"/>
      <c r="U13" s="171"/>
      <c r="V13" s="172"/>
      <c r="W13" s="171"/>
      <c r="X13" s="172"/>
      <c r="Y13" s="171"/>
      <c r="Z13" s="172"/>
      <c r="AA13" s="171"/>
      <c r="AB13" s="172"/>
      <c r="AC13" s="171"/>
    </row>
    <row r="14" spans="1:30">
      <c r="A14" s="47">
        <f>IF(E14&lt;&gt;"",COUNTA($E$12:E14),"")</f>
        <v>2</v>
      </c>
      <c r="B14" s="163" t="s">
        <v>320</v>
      </c>
      <c r="C14" s="175">
        <v>2.15</v>
      </c>
      <c r="D14" s="165" t="s">
        <v>91</v>
      </c>
      <c r="E14" s="172">
        <v>753.8</v>
      </c>
      <c r="F14" s="165" t="s">
        <v>91</v>
      </c>
      <c r="G14" s="172">
        <v>8.8000000000000007</v>
      </c>
      <c r="H14" s="165" t="s">
        <v>91</v>
      </c>
      <c r="I14" s="172">
        <v>6.5</v>
      </c>
      <c r="J14" s="165" t="s">
        <v>91</v>
      </c>
      <c r="K14" s="172">
        <v>2.2999999999999998</v>
      </c>
      <c r="L14" s="165" t="s">
        <v>90</v>
      </c>
      <c r="M14" s="172">
        <v>5.5</v>
      </c>
      <c r="N14" s="165" t="s">
        <v>91</v>
      </c>
      <c r="O14" s="172">
        <v>0.7</v>
      </c>
      <c r="P14" s="172">
        <v>1.7</v>
      </c>
      <c r="Q14" s="165" t="s">
        <v>90</v>
      </c>
      <c r="R14" s="172">
        <v>1</v>
      </c>
      <c r="S14" s="165" t="s">
        <v>90</v>
      </c>
      <c r="T14" s="172">
        <v>4.7</v>
      </c>
      <c r="U14" s="165" t="s">
        <v>90</v>
      </c>
      <c r="V14" s="172">
        <v>4</v>
      </c>
      <c r="W14" s="165" t="s">
        <v>90</v>
      </c>
      <c r="X14" s="172">
        <v>2.4</v>
      </c>
      <c r="Y14" s="165" t="s">
        <v>90</v>
      </c>
      <c r="Z14" s="172">
        <v>0.5</v>
      </c>
      <c r="AA14" s="165" t="s">
        <v>89</v>
      </c>
      <c r="AB14" s="172" t="s">
        <v>13</v>
      </c>
      <c r="AC14" s="165" t="s">
        <v>93</v>
      </c>
      <c r="AD14" s="147"/>
    </row>
    <row r="15" spans="1:30">
      <c r="A15" s="47">
        <f>IF(E15&lt;&gt;"",COUNTA($E$12:E15),"")</f>
        <v>3</v>
      </c>
      <c r="B15" s="163" t="s">
        <v>321</v>
      </c>
      <c r="C15" s="175">
        <v>0.05</v>
      </c>
      <c r="D15" s="165" t="s">
        <v>89</v>
      </c>
      <c r="E15" s="172">
        <v>0.8</v>
      </c>
      <c r="F15" s="165" t="s">
        <v>89</v>
      </c>
      <c r="G15" s="172">
        <v>1.4</v>
      </c>
      <c r="H15" s="165" t="s">
        <v>91</v>
      </c>
      <c r="I15" s="172">
        <v>0.8</v>
      </c>
      <c r="J15" s="165" t="s">
        <v>91</v>
      </c>
      <c r="K15" s="172">
        <v>0.7</v>
      </c>
      <c r="L15" s="165" t="s">
        <v>91</v>
      </c>
      <c r="M15" s="172">
        <v>0.6</v>
      </c>
      <c r="N15" s="165" t="s">
        <v>91</v>
      </c>
      <c r="O15" s="172">
        <v>72.599999999999994</v>
      </c>
      <c r="P15" s="172" t="s">
        <v>13</v>
      </c>
      <c r="Q15" s="165" t="s">
        <v>93</v>
      </c>
      <c r="R15" s="172">
        <v>0</v>
      </c>
      <c r="S15" s="165" t="s">
        <v>92</v>
      </c>
      <c r="T15" s="172">
        <v>0.4</v>
      </c>
      <c r="U15" s="165" t="s">
        <v>91</v>
      </c>
      <c r="V15" s="172">
        <v>0.3</v>
      </c>
      <c r="W15" s="165" t="s">
        <v>91</v>
      </c>
      <c r="X15" s="172">
        <v>1</v>
      </c>
      <c r="Y15" s="165" t="s">
        <v>91</v>
      </c>
      <c r="Z15" s="172">
        <v>0.2</v>
      </c>
      <c r="AA15" s="165" t="s">
        <v>91</v>
      </c>
      <c r="AB15" s="172" t="s">
        <v>13</v>
      </c>
      <c r="AC15" s="165" t="s">
        <v>93</v>
      </c>
      <c r="AD15" s="147"/>
    </row>
    <row r="16" spans="1:30">
      <c r="A16" s="47">
        <f>IF(E16&lt;&gt;"",COUNTA($E$12:E16),"")</f>
        <v>4</v>
      </c>
      <c r="B16" s="163" t="s">
        <v>322</v>
      </c>
      <c r="C16" s="175">
        <v>0.08</v>
      </c>
      <c r="D16" s="165" t="s">
        <v>92</v>
      </c>
      <c r="E16" s="172">
        <v>3.1</v>
      </c>
      <c r="F16" s="165" t="s">
        <v>89</v>
      </c>
      <c r="G16" s="172">
        <v>0.6</v>
      </c>
      <c r="H16" s="165" t="s">
        <v>89</v>
      </c>
      <c r="I16" s="172">
        <v>0.5</v>
      </c>
      <c r="J16" s="165" t="s">
        <v>89</v>
      </c>
      <c r="K16" s="172">
        <v>0.2</v>
      </c>
      <c r="L16" s="165" t="s">
        <v>90</v>
      </c>
      <c r="M16" s="172">
        <v>0.2</v>
      </c>
      <c r="N16" s="165" t="s">
        <v>89</v>
      </c>
      <c r="O16" s="172">
        <v>7.5</v>
      </c>
      <c r="P16" s="172">
        <v>0.1</v>
      </c>
      <c r="Q16" s="165" t="s">
        <v>92</v>
      </c>
      <c r="R16" s="172" t="s">
        <v>13</v>
      </c>
      <c r="S16" s="165" t="s">
        <v>93</v>
      </c>
      <c r="T16" s="172">
        <v>0.1</v>
      </c>
      <c r="U16" s="165" t="s">
        <v>89</v>
      </c>
      <c r="V16" s="172">
        <v>0.1</v>
      </c>
      <c r="W16" s="165" t="s">
        <v>89</v>
      </c>
      <c r="X16" s="172">
        <v>0.4</v>
      </c>
      <c r="Y16" s="165" t="s">
        <v>89</v>
      </c>
      <c r="Z16" s="172">
        <v>0.1</v>
      </c>
      <c r="AA16" s="165" t="s">
        <v>89</v>
      </c>
      <c r="AB16" s="172">
        <v>4</v>
      </c>
      <c r="AC16" s="165" t="s">
        <v>90</v>
      </c>
      <c r="AD16" s="147"/>
    </row>
    <row r="17" spans="1:30">
      <c r="A17" s="47">
        <f>IF(E17&lt;&gt;"",COUNTA($E$12:E17),"")</f>
        <v>5</v>
      </c>
      <c r="B17" s="163" t="s">
        <v>323</v>
      </c>
      <c r="C17" s="175">
        <v>1.66</v>
      </c>
      <c r="D17" s="165" t="s">
        <v>91</v>
      </c>
      <c r="E17" s="172">
        <v>289.8</v>
      </c>
      <c r="F17" s="165" t="s">
        <v>91</v>
      </c>
      <c r="G17" s="172">
        <v>6.1</v>
      </c>
      <c r="H17" s="165" t="s">
        <v>91</v>
      </c>
      <c r="I17" s="172">
        <v>4.4000000000000004</v>
      </c>
      <c r="J17" s="165" t="s">
        <v>91</v>
      </c>
      <c r="K17" s="172">
        <v>1.7</v>
      </c>
      <c r="L17" s="165" t="s">
        <v>90</v>
      </c>
      <c r="M17" s="172">
        <v>4.8</v>
      </c>
      <c r="N17" s="165" t="s">
        <v>91</v>
      </c>
      <c r="O17" s="172">
        <v>1.6</v>
      </c>
      <c r="P17" s="172">
        <v>1.7</v>
      </c>
      <c r="Q17" s="165" t="s">
        <v>90</v>
      </c>
      <c r="R17" s="172">
        <v>1</v>
      </c>
      <c r="S17" s="165" t="s">
        <v>90</v>
      </c>
      <c r="T17" s="172">
        <v>4.2</v>
      </c>
      <c r="U17" s="165" t="s">
        <v>91</v>
      </c>
      <c r="V17" s="172">
        <v>3.8</v>
      </c>
      <c r="W17" s="165" t="s">
        <v>91</v>
      </c>
      <c r="X17" s="172">
        <v>0.2</v>
      </c>
      <c r="Y17" s="165" t="s">
        <v>91</v>
      </c>
      <c r="Z17" s="172">
        <v>0</v>
      </c>
      <c r="AA17" s="165" t="s">
        <v>91</v>
      </c>
      <c r="AB17" s="172" t="s">
        <v>13</v>
      </c>
      <c r="AC17" s="165" t="s">
        <v>93</v>
      </c>
      <c r="AD17" s="147"/>
    </row>
    <row r="18" spans="1:30">
      <c r="A18" s="47">
        <f>IF(E18&lt;&gt;"",COUNTA($E$12:E18),"")</f>
        <v>6</v>
      </c>
      <c r="B18" s="163" t="s">
        <v>324</v>
      </c>
      <c r="C18" s="175">
        <v>0.27</v>
      </c>
      <c r="D18" s="165" t="s">
        <v>90</v>
      </c>
      <c r="E18" s="172">
        <v>20.399999999999999</v>
      </c>
      <c r="F18" s="165" t="s">
        <v>90</v>
      </c>
      <c r="G18" s="172">
        <v>1.3</v>
      </c>
      <c r="H18" s="165" t="s">
        <v>90</v>
      </c>
      <c r="I18" s="172">
        <v>0.8</v>
      </c>
      <c r="J18" s="165" t="s">
        <v>90</v>
      </c>
      <c r="K18" s="172">
        <v>0.5</v>
      </c>
      <c r="L18" s="165" t="s">
        <v>90</v>
      </c>
      <c r="M18" s="172">
        <v>1.1000000000000001</v>
      </c>
      <c r="N18" s="165" t="s">
        <v>91</v>
      </c>
      <c r="O18" s="172">
        <v>5.4</v>
      </c>
      <c r="P18" s="172">
        <v>0.1</v>
      </c>
      <c r="Q18" s="165" t="s">
        <v>89</v>
      </c>
      <c r="R18" s="172">
        <v>0.1</v>
      </c>
      <c r="S18" s="165" t="s">
        <v>89</v>
      </c>
      <c r="T18" s="172">
        <v>1.2</v>
      </c>
      <c r="U18" s="165" t="s">
        <v>90</v>
      </c>
      <c r="V18" s="172">
        <v>1</v>
      </c>
      <c r="W18" s="165" t="s">
        <v>91</v>
      </c>
      <c r="X18" s="172">
        <v>0</v>
      </c>
      <c r="Y18" s="165" t="s">
        <v>89</v>
      </c>
      <c r="Z18" s="172">
        <v>0</v>
      </c>
      <c r="AA18" s="165" t="s">
        <v>92</v>
      </c>
      <c r="AB18" s="172">
        <v>29.4</v>
      </c>
      <c r="AC18" s="165" t="s">
        <v>89</v>
      </c>
      <c r="AD18" s="147"/>
    </row>
    <row r="19" spans="1:30">
      <c r="A19" s="47">
        <f>IF(E19&lt;&gt;"",COUNTA($E$12:E19),"")</f>
        <v>7</v>
      </c>
      <c r="B19" s="163" t="s">
        <v>317</v>
      </c>
      <c r="C19" s="175">
        <v>0.02</v>
      </c>
      <c r="D19" s="165" t="s">
        <v>92</v>
      </c>
      <c r="E19" s="172">
        <v>3.6</v>
      </c>
      <c r="F19" s="165" t="s">
        <v>92</v>
      </c>
      <c r="G19" s="172">
        <v>1.4</v>
      </c>
      <c r="H19" s="165" t="s">
        <v>90</v>
      </c>
      <c r="I19" s="172">
        <v>1</v>
      </c>
      <c r="J19" s="165" t="s">
        <v>90</v>
      </c>
      <c r="K19" s="172">
        <v>0.4</v>
      </c>
      <c r="L19" s="165" t="s">
        <v>90</v>
      </c>
      <c r="M19" s="172">
        <v>0.5</v>
      </c>
      <c r="N19" s="165" t="s">
        <v>90</v>
      </c>
      <c r="O19" s="172">
        <v>14.1</v>
      </c>
      <c r="P19" s="172">
        <v>0</v>
      </c>
      <c r="Q19" s="165" t="s">
        <v>92</v>
      </c>
      <c r="R19" s="172">
        <v>0</v>
      </c>
      <c r="S19" s="165" t="s">
        <v>92</v>
      </c>
      <c r="T19" s="172">
        <v>0.1</v>
      </c>
      <c r="U19" s="165" t="s">
        <v>89</v>
      </c>
      <c r="V19" s="172">
        <v>0.1</v>
      </c>
      <c r="W19" s="165" t="s">
        <v>89</v>
      </c>
      <c r="X19" s="172">
        <v>1.3</v>
      </c>
      <c r="Y19" s="165" t="s">
        <v>90</v>
      </c>
      <c r="Z19" s="172">
        <v>0.4</v>
      </c>
      <c r="AA19" s="165" t="s">
        <v>90</v>
      </c>
      <c r="AB19" s="172" t="s">
        <v>13</v>
      </c>
      <c r="AC19" s="165" t="s">
        <v>93</v>
      </c>
      <c r="AD19" s="147"/>
    </row>
    <row r="20" spans="1:30">
      <c r="A20" s="47">
        <f>IF(E20&lt;&gt;"",COUNTA($E$12:E20),"")</f>
        <v>8</v>
      </c>
      <c r="B20" s="163" t="s">
        <v>325</v>
      </c>
      <c r="C20" s="175">
        <v>0.06</v>
      </c>
      <c r="D20" s="165" t="s">
        <v>92</v>
      </c>
      <c r="E20" s="172">
        <v>20.100000000000001</v>
      </c>
      <c r="F20" s="165" t="s">
        <v>90</v>
      </c>
      <c r="G20" s="172">
        <v>0.4</v>
      </c>
      <c r="H20" s="165" t="s">
        <v>90</v>
      </c>
      <c r="I20" s="172">
        <v>0.3</v>
      </c>
      <c r="J20" s="165" t="s">
        <v>90</v>
      </c>
      <c r="K20" s="172">
        <v>0.1</v>
      </c>
      <c r="L20" s="165" t="s">
        <v>90</v>
      </c>
      <c r="M20" s="172">
        <v>0.4</v>
      </c>
      <c r="N20" s="165" t="s">
        <v>90</v>
      </c>
      <c r="O20" s="172">
        <v>1.9</v>
      </c>
      <c r="P20" s="172" t="s">
        <v>13</v>
      </c>
      <c r="Q20" s="165" t="s">
        <v>93</v>
      </c>
      <c r="R20" s="172" t="s">
        <v>13</v>
      </c>
      <c r="S20" s="165" t="s">
        <v>93</v>
      </c>
      <c r="T20" s="172">
        <v>0.4</v>
      </c>
      <c r="U20" s="165" t="s">
        <v>91</v>
      </c>
      <c r="V20" s="172">
        <v>0.3</v>
      </c>
      <c r="W20" s="165" t="s">
        <v>91</v>
      </c>
      <c r="X20" s="172">
        <v>0</v>
      </c>
      <c r="Y20" s="165" t="s">
        <v>91</v>
      </c>
      <c r="Z20" s="172">
        <v>0</v>
      </c>
      <c r="AA20" s="165" t="s">
        <v>91</v>
      </c>
      <c r="AB20" s="172">
        <v>0.8</v>
      </c>
      <c r="AC20" s="165" t="s">
        <v>90</v>
      </c>
      <c r="AD20" s="147"/>
    </row>
    <row r="21" spans="1:30" ht="22.5" customHeight="1">
      <c r="A21" s="47">
        <f>IF(E21&lt;&gt;"",COUNTA($E$12:E21),"")</f>
        <v>9</v>
      </c>
      <c r="B21" s="163" t="s">
        <v>326</v>
      </c>
      <c r="C21" s="175">
        <v>0.49</v>
      </c>
      <c r="D21" s="165" t="s">
        <v>90</v>
      </c>
      <c r="E21" s="172">
        <v>250.9</v>
      </c>
      <c r="F21" s="165" t="s">
        <v>91</v>
      </c>
      <c r="G21" s="172">
        <v>3.1</v>
      </c>
      <c r="H21" s="165" t="s">
        <v>91</v>
      </c>
      <c r="I21" s="172">
        <v>2.4</v>
      </c>
      <c r="J21" s="165" t="s">
        <v>91</v>
      </c>
      <c r="K21" s="172">
        <v>0.7</v>
      </c>
      <c r="L21" s="165" t="s">
        <v>91</v>
      </c>
      <c r="M21" s="172">
        <v>2.7</v>
      </c>
      <c r="N21" s="165" t="s">
        <v>91</v>
      </c>
      <c r="O21" s="172">
        <v>1.1000000000000001</v>
      </c>
      <c r="P21" s="172">
        <v>0.5</v>
      </c>
      <c r="Q21" s="165" t="s">
        <v>89</v>
      </c>
      <c r="R21" s="172">
        <v>0.3</v>
      </c>
      <c r="S21" s="165" t="s">
        <v>89</v>
      </c>
      <c r="T21" s="172">
        <v>2.5</v>
      </c>
      <c r="U21" s="165" t="s">
        <v>91</v>
      </c>
      <c r="V21" s="172">
        <v>2.2999999999999998</v>
      </c>
      <c r="W21" s="165" t="s">
        <v>91</v>
      </c>
      <c r="X21" s="172">
        <v>0.2</v>
      </c>
      <c r="Y21" s="165" t="s">
        <v>90</v>
      </c>
      <c r="Z21" s="172">
        <v>0</v>
      </c>
      <c r="AA21" s="165" t="s">
        <v>90</v>
      </c>
      <c r="AB21" s="172">
        <v>21.3</v>
      </c>
      <c r="AC21" s="165" t="s">
        <v>90</v>
      </c>
      <c r="AD21" s="147"/>
    </row>
    <row r="22" spans="1:30" ht="15" customHeight="1">
      <c r="A22" s="47" t="str">
        <f>IF(E22&lt;&gt;"",COUNTA($E$12:E22),"")</f>
        <v/>
      </c>
      <c r="B22" s="149"/>
      <c r="C22" s="256" t="s">
        <v>47</v>
      </c>
      <c r="D22" s="257"/>
      <c r="E22" s="257"/>
      <c r="F22" s="257"/>
      <c r="G22" s="257"/>
      <c r="H22" s="257"/>
      <c r="I22" s="257"/>
      <c r="J22" s="257"/>
      <c r="K22" s="257"/>
      <c r="L22" s="257"/>
      <c r="M22" s="257"/>
      <c r="N22" s="257"/>
      <c r="O22" s="257"/>
      <c r="P22" s="255" t="s">
        <v>47</v>
      </c>
      <c r="Q22" s="255"/>
      <c r="R22" s="255"/>
      <c r="S22" s="255"/>
      <c r="T22" s="255"/>
      <c r="U22" s="255"/>
      <c r="V22" s="255"/>
      <c r="W22" s="255"/>
      <c r="X22" s="255"/>
      <c r="Y22" s="255"/>
      <c r="Z22" s="255"/>
      <c r="AA22" s="255"/>
      <c r="AB22" s="255"/>
      <c r="AC22" s="159"/>
      <c r="AD22" s="147"/>
    </row>
    <row r="23" spans="1:30" ht="15" customHeight="1">
      <c r="A23" s="47" t="str">
        <f>IF(E23&lt;&gt;"",COUNTA($E$12:E23),"")</f>
        <v/>
      </c>
      <c r="B23" s="148" t="s">
        <v>27</v>
      </c>
      <c r="C23" s="258" t="s">
        <v>252</v>
      </c>
      <c r="D23" s="259"/>
      <c r="E23" s="259"/>
      <c r="F23" s="259"/>
      <c r="G23" s="259"/>
      <c r="H23" s="259"/>
      <c r="I23" s="259"/>
      <c r="J23" s="259"/>
      <c r="K23" s="259"/>
      <c r="L23" s="259"/>
      <c r="M23" s="259"/>
      <c r="N23" s="259"/>
      <c r="O23" s="259"/>
      <c r="P23" s="253" t="s">
        <v>252</v>
      </c>
      <c r="Q23" s="253"/>
      <c r="R23" s="253"/>
      <c r="S23" s="253"/>
      <c r="T23" s="253"/>
      <c r="U23" s="253"/>
      <c r="V23" s="253"/>
      <c r="W23" s="253"/>
      <c r="X23" s="253"/>
      <c r="Y23" s="253"/>
      <c r="Z23" s="253"/>
      <c r="AA23" s="253"/>
      <c r="AB23" s="253"/>
      <c r="AC23" s="253"/>
      <c r="AD23" s="147"/>
    </row>
    <row r="24" spans="1:30" ht="11.45" customHeight="1">
      <c r="A24" s="47">
        <f>IF(E24&lt;&gt;"",COUNTA($E$12:E24),"")</f>
        <v>10</v>
      </c>
      <c r="B24" s="149" t="s">
        <v>35</v>
      </c>
      <c r="C24" s="174">
        <v>2.99</v>
      </c>
      <c r="D24" s="166" t="s">
        <v>91</v>
      </c>
      <c r="E24" s="173">
        <v>413</v>
      </c>
      <c r="F24" s="166" t="s">
        <v>91</v>
      </c>
      <c r="G24" s="173">
        <v>8.8000000000000007</v>
      </c>
      <c r="H24" s="166" t="s">
        <v>91</v>
      </c>
      <c r="I24" s="173">
        <v>6.2</v>
      </c>
      <c r="J24" s="166" t="s">
        <v>91</v>
      </c>
      <c r="K24" s="173">
        <v>2.6</v>
      </c>
      <c r="L24" s="166" t="s">
        <v>91</v>
      </c>
      <c r="M24" s="173">
        <v>4.7</v>
      </c>
      <c r="N24" s="166" t="s">
        <v>91</v>
      </c>
      <c r="O24" s="173">
        <v>1.1000000000000001</v>
      </c>
      <c r="P24" s="173">
        <v>4.2</v>
      </c>
      <c r="Q24" s="166" t="s">
        <v>91</v>
      </c>
      <c r="R24" s="173">
        <v>2.5</v>
      </c>
      <c r="S24" s="166" t="s">
        <v>91</v>
      </c>
      <c r="T24" s="173">
        <v>1.9</v>
      </c>
      <c r="U24" s="166" t="s">
        <v>90</v>
      </c>
      <c r="V24" s="173">
        <v>1.6</v>
      </c>
      <c r="W24" s="166" t="s">
        <v>90</v>
      </c>
      <c r="X24" s="173">
        <v>2.7</v>
      </c>
      <c r="Y24" s="166" t="s">
        <v>91</v>
      </c>
      <c r="Z24" s="173">
        <v>0.6</v>
      </c>
      <c r="AA24" s="166" t="s">
        <v>91</v>
      </c>
      <c r="AB24" s="173" t="s">
        <v>13</v>
      </c>
      <c r="AC24" s="166" t="s">
        <v>93</v>
      </c>
      <c r="AD24" s="147"/>
    </row>
    <row r="25" spans="1:30" ht="6" customHeight="1">
      <c r="A25" s="47" t="str">
        <f>IF(E25&lt;&gt;"",COUNTA($E$12:E25),"")</f>
        <v/>
      </c>
      <c r="B25" s="148"/>
      <c r="C25" s="175"/>
      <c r="D25" s="171"/>
      <c r="E25" s="172"/>
      <c r="F25" s="171"/>
      <c r="G25" s="172"/>
      <c r="H25" s="171"/>
      <c r="I25" s="172"/>
      <c r="J25" s="171"/>
      <c r="K25" s="172"/>
      <c r="L25" s="171"/>
      <c r="M25" s="172"/>
      <c r="N25" s="171"/>
      <c r="O25" s="172"/>
      <c r="P25" s="172"/>
      <c r="Q25" s="171"/>
      <c r="R25" s="172"/>
      <c r="S25" s="171"/>
      <c r="T25" s="172"/>
      <c r="U25" s="171"/>
      <c r="V25" s="172"/>
      <c r="W25" s="171"/>
      <c r="X25" s="172"/>
      <c r="Y25" s="171"/>
      <c r="Z25" s="172"/>
      <c r="AA25" s="171"/>
      <c r="AB25" s="172"/>
      <c r="AC25" s="171"/>
      <c r="AD25" s="147"/>
    </row>
    <row r="26" spans="1:30">
      <c r="A26" s="47">
        <f>IF(E26&lt;&gt;"",COUNTA($E$12:E26),"")</f>
        <v>11</v>
      </c>
      <c r="B26" s="163" t="s">
        <v>320</v>
      </c>
      <c r="C26" s="175">
        <v>1.26</v>
      </c>
      <c r="D26" s="165" t="s">
        <v>90</v>
      </c>
      <c r="E26" s="172">
        <v>270.7</v>
      </c>
      <c r="F26" s="165" t="s">
        <v>91</v>
      </c>
      <c r="G26" s="172">
        <v>3</v>
      </c>
      <c r="H26" s="165" t="s">
        <v>90</v>
      </c>
      <c r="I26" s="172">
        <v>2.2000000000000002</v>
      </c>
      <c r="J26" s="165" t="s">
        <v>90</v>
      </c>
      <c r="K26" s="172">
        <v>0.7</v>
      </c>
      <c r="L26" s="165" t="s">
        <v>90</v>
      </c>
      <c r="M26" s="172">
        <v>1.8</v>
      </c>
      <c r="N26" s="165" t="s">
        <v>90</v>
      </c>
      <c r="O26" s="172">
        <v>0.7</v>
      </c>
      <c r="P26" s="172">
        <v>1.7</v>
      </c>
      <c r="Q26" s="165" t="s">
        <v>90</v>
      </c>
      <c r="R26" s="172">
        <v>1</v>
      </c>
      <c r="S26" s="165" t="s">
        <v>90</v>
      </c>
      <c r="T26" s="172">
        <v>0.8</v>
      </c>
      <c r="U26" s="165" t="s">
        <v>90</v>
      </c>
      <c r="V26" s="172">
        <v>0.7</v>
      </c>
      <c r="W26" s="165" t="s">
        <v>90</v>
      </c>
      <c r="X26" s="172">
        <v>0.4</v>
      </c>
      <c r="Y26" s="165" t="s">
        <v>90</v>
      </c>
      <c r="Z26" s="172">
        <v>0.1</v>
      </c>
      <c r="AA26" s="165" t="s">
        <v>89</v>
      </c>
      <c r="AB26" s="172" t="s">
        <v>13</v>
      </c>
      <c r="AC26" s="165" t="s">
        <v>93</v>
      </c>
      <c r="AD26" s="147"/>
    </row>
    <row r="27" spans="1:30">
      <c r="A27" s="47">
        <f>IF(E27&lt;&gt;"",COUNTA($E$12:E27),"")</f>
        <v>12</v>
      </c>
      <c r="B27" s="163" t="s">
        <v>321</v>
      </c>
      <c r="C27" s="175">
        <v>0.04</v>
      </c>
      <c r="D27" s="165" t="s">
        <v>92</v>
      </c>
      <c r="E27" s="172">
        <v>0.6</v>
      </c>
      <c r="F27" s="165" t="s">
        <v>92</v>
      </c>
      <c r="G27" s="172">
        <v>1</v>
      </c>
      <c r="H27" s="165" t="s">
        <v>90</v>
      </c>
      <c r="I27" s="172">
        <v>0.6</v>
      </c>
      <c r="J27" s="165" t="s">
        <v>91</v>
      </c>
      <c r="K27" s="172">
        <v>0.4</v>
      </c>
      <c r="L27" s="165" t="s">
        <v>90</v>
      </c>
      <c r="M27" s="172">
        <v>0.3</v>
      </c>
      <c r="N27" s="165" t="s">
        <v>90</v>
      </c>
      <c r="O27" s="172">
        <v>44.6</v>
      </c>
      <c r="P27" s="172" t="s">
        <v>13</v>
      </c>
      <c r="Q27" s="165" t="s">
        <v>93</v>
      </c>
      <c r="R27" s="172">
        <v>0</v>
      </c>
      <c r="S27" s="165" t="s">
        <v>92</v>
      </c>
      <c r="T27" s="172">
        <v>0.1</v>
      </c>
      <c r="U27" s="165" t="s">
        <v>90</v>
      </c>
      <c r="V27" s="172">
        <v>0.1</v>
      </c>
      <c r="W27" s="165" t="s">
        <v>91</v>
      </c>
      <c r="X27" s="172">
        <v>0.8</v>
      </c>
      <c r="Y27" s="165" t="s">
        <v>91</v>
      </c>
      <c r="Z27" s="172" t="s">
        <v>4</v>
      </c>
      <c r="AA27" s="165" t="s">
        <v>91</v>
      </c>
      <c r="AB27" s="172" t="s">
        <v>13</v>
      </c>
      <c r="AC27" s="165" t="s">
        <v>93</v>
      </c>
      <c r="AD27" s="147"/>
    </row>
    <row r="28" spans="1:30">
      <c r="A28" s="47">
        <f>IF(E28&lt;&gt;"",COUNTA($E$12:E28),"")</f>
        <v>13</v>
      </c>
      <c r="B28" s="163" t="s">
        <v>322</v>
      </c>
      <c r="C28" s="175">
        <v>0.06</v>
      </c>
      <c r="D28" s="165" t="s">
        <v>92</v>
      </c>
      <c r="E28" s="172" t="s">
        <v>13</v>
      </c>
      <c r="F28" s="165" t="s">
        <v>93</v>
      </c>
      <c r="G28" s="172">
        <v>0.3</v>
      </c>
      <c r="H28" s="165" t="s">
        <v>92</v>
      </c>
      <c r="I28" s="172" t="s">
        <v>13</v>
      </c>
      <c r="J28" s="165" t="s">
        <v>93</v>
      </c>
      <c r="K28" s="172">
        <v>0.1</v>
      </c>
      <c r="L28" s="165" t="s">
        <v>89</v>
      </c>
      <c r="M28" s="172">
        <v>0.1</v>
      </c>
      <c r="N28" s="165" t="s">
        <v>92</v>
      </c>
      <c r="O28" s="172">
        <v>10</v>
      </c>
      <c r="P28" s="172">
        <v>0.1</v>
      </c>
      <c r="Q28" s="165" t="s">
        <v>92</v>
      </c>
      <c r="R28" s="172" t="s">
        <v>13</v>
      </c>
      <c r="S28" s="165" t="s">
        <v>93</v>
      </c>
      <c r="T28" s="172">
        <v>0</v>
      </c>
      <c r="U28" s="165" t="s">
        <v>89</v>
      </c>
      <c r="V28" s="172">
        <v>0</v>
      </c>
      <c r="W28" s="165" t="s">
        <v>89</v>
      </c>
      <c r="X28" s="172" t="s">
        <v>13</v>
      </c>
      <c r="Y28" s="165" t="s">
        <v>93</v>
      </c>
      <c r="Z28" s="172" t="s">
        <v>13</v>
      </c>
      <c r="AA28" s="165" t="s">
        <v>93</v>
      </c>
      <c r="AB28" s="172" t="s">
        <v>13</v>
      </c>
      <c r="AC28" s="165" t="s">
        <v>93</v>
      </c>
      <c r="AD28" s="147"/>
    </row>
    <row r="29" spans="1:30">
      <c r="A29" s="47">
        <f>IF(E29&lt;&gt;"",COUNTA($E$12:E29),"")</f>
        <v>14</v>
      </c>
      <c r="B29" s="163" t="s">
        <v>323</v>
      </c>
      <c r="C29" s="175">
        <v>1.21</v>
      </c>
      <c r="D29" s="165" t="s">
        <v>90</v>
      </c>
      <c r="E29" s="172">
        <v>79.099999999999994</v>
      </c>
      <c r="F29" s="165" t="s">
        <v>90</v>
      </c>
      <c r="G29" s="172">
        <v>2.2000000000000002</v>
      </c>
      <c r="H29" s="165" t="s">
        <v>90</v>
      </c>
      <c r="I29" s="172">
        <v>1.5</v>
      </c>
      <c r="J29" s="165" t="s">
        <v>90</v>
      </c>
      <c r="K29" s="172">
        <v>0.7</v>
      </c>
      <c r="L29" s="165" t="s">
        <v>90</v>
      </c>
      <c r="M29" s="172">
        <v>1.4</v>
      </c>
      <c r="N29" s="165" t="s">
        <v>90</v>
      </c>
      <c r="O29" s="172">
        <v>1.7</v>
      </c>
      <c r="P29" s="172">
        <v>1.7</v>
      </c>
      <c r="Q29" s="165" t="s">
        <v>90</v>
      </c>
      <c r="R29" s="172">
        <v>1</v>
      </c>
      <c r="S29" s="165" t="s">
        <v>90</v>
      </c>
      <c r="T29" s="172">
        <v>0.5</v>
      </c>
      <c r="U29" s="165" t="s">
        <v>89</v>
      </c>
      <c r="V29" s="172">
        <v>0.4</v>
      </c>
      <c r="W29" s="165" t="s">
        <v>89</v>
      </c>
      <c r="X29" s="172">
        <v>0</v>
      </c>
      <c r="Y29" s="165" t="s">
        <v>89</v>
      </c>
      <c r="Z29" s="172">
        <v>0</v>
      </c>
      <c r="AA29" s="165" t="s">
        <v>89</v>
      </c>
      <c r="AB29" s="172" t="s">
        <v>13</v>
      </c>
      <c r="AC29" s="165" t="s">
        <v>93</v>
      </c>
      <c r="AD29" s="147"/>
    </row>
    <row r="30" spans="1:30">
      <c r="A30" s="47">
        <f>IF(E30&lt;&gt;"",COUNTA($E$12:E30),"")</f>
        <v>15</v>
      </c>
      <c r="B30" s="163" t="s">
        <v>324</v>
      </c>
      <c r="C30" s="175">
        <v>0.08</v>
      </c>
      <c r="D30" s="165" t="s">
        <v>89</v>
      </c>
      <c r="E30" s="172">
        <v>5.7</v>
      </c>
      <c r="F30" s="165" t="s">
        <v>89</v>
      </c>
      <c r="G30" s="172">
        <v>0.2</v>
      </c>
      <c r="H30" s="165" t="s">
        <v>89</v>
      </c>
      <c r="I30" s="172">
        <v>0.1</v>
      </c>
      <c r="J30" s="165" t="s">
        <v>89</v>
      </c>
      <c r="K30" s="172">
        <v>0.1</v>
      </c>
      <c r="L30" s="165" t="s">
        <v>89</v>
      </c>
      <c r="M30" s="172">
        <v>0.2</v>
      </c>
      <c r="N30" s="165" t="s">
        <v>89</v>
      </c>
      <c r="O30" s="172">
        <v>2.7</v>
      </c>
      <c r="P30" s="172">
        <v>0.1</v>
      </c>
      <c r="Q30" s="165" t="s">
        <v>89</v>
      </c>
      <c r="R30" s="172">
        <v>0.1</v>
      </c>
      <c r="S30" s="165" t="s">
        <v>89</v>
      </c>
      <c r="T30" s="172">
        <v>0.1</v>
      </c>
      <c r="U30" s="165" t="s">
        <v>89</v>
      </c>
      <c r="V30" s="172">
        <v>0.1</v>
      </c>
      <c r="W30" s="165" t="s">
        <v>89</v>
      </c>
      <c r="X30" s="172">
        <v>0</v>
      </c>
      <c r="Y30" s="165" t="s">
        <v>89</v>
      </c>
      <c r="Z30" s="172" t="s">
        <v>13</v>
      </c>
      <c r="AA30" s="165" t="s">
        <v>93</v>
      </c>
      <c r="AB30" s="172" t="s">
        <v>13</v>
      </c>
      <c r="AC30" s="165" t="s">
        <v>93</v>
      </c>
      <c r="AD30" s="147"/>
    </row>
    <row r="31" spans="1:30">
      <c r="A31" s="47">
        <f>IF(E31&lt;&gt;"",COUNTA($E$12:E31),"")</f>
        <v>16</v>
      </c>
      <c r="B31" s="163" t="s">
        <v>317</v>
      </c>
      <c r="C31" s="175" t="s">
        <v>13</v>
      </c>
      <c r="D31" s="165" t="s">
        <v>93</v>
      </c>
      <c r="E31" s="172">
        <v>1.7</v>
      </c>
      <c r="F31" s="165" t="s">
        <v>92</v>
      </c>
      <c r="G31" s="172">
        <v>1.2</v>
      </c>
      <c r="H31" s="165" t="s">
        <v>91</v>
      </c>
      <c r="I31" s="172">
        <v>0.9</v>
      </c>
      <c r="J31" s="165" t="s">
        <v>91</v>
      </c>
      <c r="K31" s="172">
        <v>0.4</v>
      </c>
      <c r="L31" s="165" t="s">
        <v>90</v>
      </c>
      <c r="M31" s="172">
        <v>0.4</v>
      </c>
      <c r="N31" s="165" t="s">
        <v>91</v>
      </c>
      <c r="O31" s="172">
        <v>25.5</v>
      </c>
      <c r="P31" s="172">
        <v>0</v>
      </c>
      <c r="Q31" s="165" t="s">
        <v>92</v>
      </c>
      <c r="R31" s="172">
        <v>0</v>
      </c>
      <c r="S31" s="165" t="s">
        <v>92</v>
      </c>
      <c r="T31" s="172">
        <v>0.1</v>
      </c>
      <c r="U31" s="165" t="s">
        <v>91</v>
      </c>
      <c r="V31" s="172">
        <v>0.1</v>
      </c>
      <c r="W31" s="165" t="s">
        <v>91</v>
      </c>
      <c r="X31" s="172">
        <v>1.2</v>
      </c>
      <c r="Y31" s="165" t="s">
        <v>91</v>
      </c>
      <c r="Z31" s="172">
        <v>0.4</v>
      </c>
      <c r="AA31" s="165" t="s">
        <v>91</v>
      </c>
      <c r="AB31" s="172" t="s">
        <v>13</v>
      </c>
      <c r="AC31" s="165" t="s">
        <v>93</v>
      </c>
      <c r="AD31" s="147"/>
    </row>
    <row r="32" spans="1:30">
      <c r="A32" s="47">
        <f>IF(E32&lt;&gt;"",COUNTA($E$12:E32),"")</f>
        <v>17</v>
      </c>
      <c r="B32" s="163" t="s">
        <v>325</v>
      </c>
      <c r="C32" s="175" t="s">
        <v>13</v>
      </c>
      <c r="D32" s="165" t="s">
        <v>93</v>
      </c>
      <c r="E32" s="172" t="s">
        <v>13</v>
      </c>
      <c r="F32" s="165" t="s">
        <v>93</v>
      </c>
      <c r="G32" s="172">
        <v>0.1</v>
      </c>
      <c r="H32" s="165" t="s">
        <v>92</v>
      </c>
      <c r="I32" s="172">
        <v>0.1</v>
      </c>
      <c r="J32" s="165" t="s">
        <v>92</v>
      </c>
      <c r="K32" s="172" t="s">
        <v>13</v>
      </c>
      <c r="L32" s="165" t="s">
        <v>93</v>
      </c>
      <c r="M32" s="172">
        <v>0.1</v>
      </c>
      <c r="N32" s="165" t="s">
        <v>92</v>
      </c>
      <c r="O32" s="172">
        <v>1.9</v>
      </c>
      <c r="P32" s="172" t="s">
        <v>13</v>
      </c>
      <c r="Q32" s="165" t="s">
        <v>93</v>
      </c>
      <c r="R32" s="172" t="s">
        <v>13</v>
      </c>
      <c r="S32" s="165" t="s">
        <v>93</v>
      </c>
      <c r="T32" s="172" t="s">
        <v>13</v>
      </c>
      <c r="U32" s="165" t="s">
        <v>93</v>
      </c>
      <c r="V32" s="172" t="s">
        <v>13</v>
      </c>
      <c r="W32" s="165" t="s">
        <v>93</v>
      </c>
      <c r="X32" s="172" t="s">
        <v>5</v>
      </c>
      <c r="Y32" s="165" t="s">
        <v>27</v>
      </c>
      <c r="Z32" s="172" t="s">
        <v>5</v>
      </c>
      <c r="AA32" s="165" t="s">
        <v>27</v>
      </c>
      <c r="AB32" s="172" t="s">
        <v>13</v>
      </c>
      <c r="AC32" s="165" t="s">
        <v>93</v>
      </c>
      <c r="AD32" s="147"/>
    </row>
    <row r="33" spans="1:30" ht="22.5" customHeight="1">
      <c r="A33" s="47">
        <f>IF(E33&lt;&gt;"",COUNTA($E$12:E33),"")</f>
        <v>18</v>
      </c>
      <c r="B33" s="163" t="s">
        <v>326</v>
      </c>
      <c r="C33" s="175">
        <v>0.28999999999999998</v>
      </c>
      <c r="D33" s="165" t="s">
        <v>89</v>
      </c>
      <c r="E33" s="172">
        <v>50.8</v>
      </c>
      <c r="F33" s="165" t="s">
        <v>90</v>
      </c>
      <c r="G33" s="172">
        <v>0.7</v>
      </c>
      <c r="H33" s="165" t="s">
        <v>90</v>
      </c>
      <c r="I33" s="172">
        <v>0.5</v>
      </c>
      <c r="J33" s="165" t="s">
        <v>90</v>
      </c>
      <c r="K33" s="172">
        <v>0.2</v>
      </c>
      <c r="L33" s="165" t="s">
        <v>89</v>
      </c>
      <c r="M33" s="172">
        <v>0.5</v>
      </c>
      <c r="N33" s="165" t="s">
        <v>90</v>
      </c>
      <c r="O33" s="172">
        <v>1</v>
      </c>
      <c r="P33" s="172">
        <v>0.5</v>
      </c>
      <c r="Q33" s="165" t="s">
        <v>89</v>
      </c>
      <c r="R33" s="172">
        <v>0.3</v>
      </c>
      <c r="S33" s="165" t="s">
        <v>89</v>
      </c>
      <c r="T33" s="172">
        <v>0.2</v>
      </c>
      <c r="U33" s="165" t="s">
        <v>90</v>
      </c>
      <c r="V33" s="172">
        <v>0.2</v>
      </c>
      <c r="W33" s="165" t="s">
        <v>90</v>
      </c>
      <c r="X33" s="172">
        <v>0</v>
      </c>
      <c r="Y33" s="165" t="s">
        <v>89</v>
      </c>
      <c r="Z33" s="172">
        <v>0</v>
      </c>
      <c r="AA33" s="165" t="s">
        <v>92</v>
      </c>
      <c r="AB33" s="172">
        <v>3.3</v>
      </c>
      <c r="AC33" s="165" t="s">
        <v>89</v>
      </c>
      <c r="AD33" s="147"/>
    </row>
    <row r="34" spans="1:30" ht="15" customHeight="1">
      <c r="A34" s="47" t="str">
        <f>IF(E34&lt;&gt;"",COUNTA($E$12:E34),"")</f>
        <v/>
      </c>
      <c r="B34" s="149"/>
      <c r="C34" s="256" t="s">
        <v>47</v>
      </c>
      <c r="D34" s="257"/>
      <c r="E34" s="257"/>
      <c r="F34" s="257"/>
      <c r="G34" s="257"/>
      <c r="H34" s="257"/>
      <c r="I34" s="257"/>
      <c r="J34" s="257"/>
      <c r="K34" s="257"/>
      <c r="L34" s="257"/>
      <c r="M34" s="257"/>
      <c r="N34" s="257"/>
      <c r="O34" s="257"/>
      <c r="P34" s="255" t="s">
        <v>47</v>
      </c>
      <c r="Q34" s="255"/>
      <c r="R34" s="255"/>
      <c r="S34" s="255"/>
      <c r="T34" s="255"/>
      <c r="U34" s="255"/>
      <c r="V34" s="255"/>
      <c r="W34" s="255"/>
      <c r="X34" s="255"/>
      <c r="Y34" s="255"/>
      <c r="Z34" s="255"/>
      <c r="AA34" s="255"/>
      <c r="AB34" s="255"/>
      <c r="AC34" s="158"/>
      <c r="AD34" s="147"/>
    </row>
    <row r="35" spans="1:30" ht="15" customHeight="1">
      <c r="A35" s="47" t="str">
        <f>IF(E35&lt;&gt;"",COUNTA($E$12:E35),"")</f>
        <v/>
      </c>
      <c r="B35" s="148" t="s">
        <v>27</v>
      </c>
      <c r="C35" s="258" t="s">
        <v>253</v>
      </c>
      <c r="D35" s="259"/>
      <c r="E35" s="259"/>
      <c r="F35" s="259"/>
      <c r="G35" s="259"/>
      <c r="H35" s="259"/>
      <c r="I35" s="259"/>
      <c r="J35" s="259"/>
      <c r="K35" s="259"/>
      <c r="L35" s="259"/>
      <c r="M35" s="259"/>
      <c r="N35" s="259"/>
      <c r="O35" s="259"/>
      <c r="P35" s="253" t="s">
        <v>253</v>
      </c>
      <c r="Q35" s="253"/>
      <c r="R35" s="253"/>
      <c r="S35" s="253"/>
      <c r="T35" s="253"/>
      <c r="U35" s="253"/>
      <c r="V35" s="253"/>
      <c r="W35" s="253"/>
      <c r="X35" s="253"/>
      <c r="Y35" s="253"/>
      <c r="Z35" s="253"/>
      <c r="AA35" s="253"/>
      <c r="AB35" s="253"/>
      <c r="AC35" s="253"/>
      <c r="AD35" s="147"/>
    </row>
    <row r="36" spans="1:30" ht="11.45" customHeight="1">
      <c r="A36" s="47">
        <f>IF(E36&lt;&gt;"",COUNTA($E$12:E36),"")</f>
        <v>19</v>
      </c>
      <c r="B36" s="149" t="s">
        <v>35</v>
      </c>
      <c r="C36" s="174">
        <v>1.33</v>
      </c>
      <c r="D36" s="166" t="s">
        <v>91</v>
      </c>
      <c r="E36" s="173">
        <v>324.3</v>
      </c>
      <c r="F36" s="166" t="s">
        <v>91</v>
      </c>
      <c r="G36" s="173">
        <v>6.1</v>
      </c>
      <c r="H36" s="166" t="s">
        <v>91</v>
      </c>
      <c r="I36" s="173">
        <v>4.3</v>
      </c>
      <c r="J36" s="166" t="s">
        <v>91</v>
      </c>
      <c r="K36" s="173">
        <v>1.8</v>
      </c>
      <c r="L36" s="166" t="s">
        <v>91</v>
      </c>
      <c r="M36" s="173">
        <v>3.5</v>
      </c>
      <c r="N36" s="166" t="s">
        <v>91</v>
      </c>
      <c r="O36" s="173">
        <v>1.1000000000000001</v>
      </c>
      <c r="P36" s="173">
        <v>2</v>
      </c>
      <c r="Q36" s="166" t="s">
        <v>90</v>
      </c>
      <c r="R36" s="173">
        <v>1.6</v>
      </c>
      <c r="S36" s="166" t="s">
        <v>91</v>
      </c>
      <c r="T36" s="173">
        <v>1.5</v>
      </c>
      <c r="U36" s="166" t="s">
        <v>91</v>
      </c>
      <c r="V36" s="173">
        <v>1.3</v>
      </c>
      <c r="W36" s="166" t="s">
        <v>91</v>
      </c>
      <c r="X36" s="173">
        <v>2.6</v>
      </c>
      <c r="Y36" s="166" t="s">
        <v>91</v>
      </c>
      <c r="Z36" s="173">
        <v>0.6</v>
      </c>
      <c r="AA36" s="166" t="s">
        <v>91</v>
      </c>
      <c r="AB36" s="173" t="s">
        <v>13</v>
      </c>
      <c r="AC36" s="166" t="s">
        <v>93</v>
      </c>
      <c r="AD36" s="147"/>
    </row>
    <row r="37" spans="1:30" ht="6" customHeight="1">
      <c r="A37" s="47" t="str">
        <f>IF(E37&lt;&gt;"",COUNTA($E$12:E37),"")</f>
        <v/>
      </c>
      <c r="B37" s="148"/>
      <c r="C37" s="175"/>
      <c r="D37" s="171"/>
      <c r="E37" s="172"/>
      <c r="F37" s="171"/>
      <c r="G37" s="172"/>
      <c r="H37" s="171"/>
      <c r="I37" s="172"/>
      <c r="J37" s="171"/>
      <c r="K37" s="172"/>
      <c r="L37" s="171"/>
      <c r="M37" s="172"/>
      <c r="N37" s="171"/>
      <c r="O37" s="172"/>
      <c r="P37" s="172"/>
      <c r="Q37" s="171"/>
      <c r="R37" s="172"/>
      <c r="S37" s="171"/>
      <c r="T37" s="172"/>
      <c r="U37" s="171"/>
      <c r="V37" s="172"/>
      <c r="W37" s="171"/>
      <c r="X37" s="172"/>
      <c r="Y37" s="171"/>
      <c r="Z37" s="172"/>
      <c r="AA37" s="171"/>
      <c r="AB37" s="172"/>
      <c r="AC37" s="171"/>
      <c r="AD37" s="147"/>
    </row>
    <row r="38" spans="1:30">
      <c r="A38" s="47">
        <f>IF(E38&lt;&gt;"",COUNTA($E$12:E38),"")</f>
        <v>20</v>
      </c>
      <c r="B38" s="163" t="s">
        <v>320</v>
      </c>
      <c r="C38" s="175">
        <v>0.61</v>
      </c>
      <c r="D38" s="165" t="s">
        <v>90</v>
      </c>
      <c r="E38" s="172">
        <v>217.4</v>
      </c>
      <c r="F38" s="165" t="s">
        <v>91</v>
      </c>
      <c r="G38" s="172">
        <v>2</v>
      </c>
      <c r="H38" s="165" t="s">
        <v>90</v>
      </c>
      <c r="I38" s="172">
        <v>1.4</v>
      </c>
      <c r="J38" s="165" t="s">
        <v>90</v>
      </c>
      <c r="K38" s="172">
        <v>0.5</v>
      </c>
      <c r="L38" s="165" t="s">
        <v>90</v>
      </c>
      <c r="M38" s="172">
        <v>1.3</v>
      </c>
      <c r="N38" s="165" t="s">
        <v>90</v>
      </c>
      <c r="O38" s="172">
        <v>0.6</v>
      </c>
      <c r="P38" s="172">
        <v>0.9</v>
      </c>
      <c r="Q38" s="165" t="s">
        <v>90</v>
      </c>
      <c r="R38" s="172">
        <v>0.7</v>
      </c>
      <c r="S38" s="165" t="s">
        <v>90</v>
      </c>
      <c r="T38" s="172">
        <v>0.7</v>
      </c>
      <c r="U38" s="165" t="s">
        <v>90</v>
      </c>
      <c r="V38" s="172">
        <v>0.6</v>
      </c>
      <c r="W38" s="165" t="s">
        <v>90</v>
      </c>
      <c r="X38" s="172">
        <v>0.4</v>
      </c>
      <c r="Y38" s="165" t="s">
        <v>89</v>
      </c>
      <c r="Z38" s="172">
        <v>0.1</v>
      </c>
      <c r="AA38" s="165" t="s">
        <v>89</v>
      </c>
      <c r="AB38" s="172" t="s">
        <v>13</v>
      </c>
      <c r="AC38" s="165" t="s">
        <v>93</v>
      </c>
      <c r="AD38" s="147"/>
    </row>
    <row r="39" spans="1:30">
      <c r="A39" s="47">
        <f>IF(E39&lt;&gt;"",COUNTA($E$12:E39),"")</f>
        <v>21</v>
      </c>
      <c r="B39" s="163" t="s">
        <v>321</v>
      </c>
      <c r="C39" s="175">
        <v>0.02</v>
      </c>
      <c r="D39" s="165" t="s">
        <v>92</v>
      </c>
      <c r="E39" s="172">
        <v>0.5</v>
      </c>
      <c r="F39" s="165" t="s">
        <v>91</v>
      </c>
      <c r="G39" s="172">
        <v>0.9</v>
      </c>
      <c r="H39" s="165" t="s">
        <v>91</v>
      </c>
      <c r="I39" s="172">
        <v>0.5</v>
      </c>
      <c r="J39" s="165" t="s">
        <v>91</v>
      </c>
      <c r="K39" s="172">
        <v>0.4</v>
      </c>
      <c r="L39" s="165" t="s">
        <v>91</v>
      </c>
      <c r="M39" s="172">
        <v>0.2</v>
      </c>
      <c r="N39" s="165" t="s">
        <v>91</v>
      </c>
      <c r="O39" s="172">
        <v>51</v>
      </c>
      <c r="P39" s="172">
        <v>0</v>
      </c>
      <c r="Q39" s="165" t="s">
        <v>92</v>
      </c>
      <c r="R39" s="172">
        <v>0</v>
      </c>
      <c r="S39" s="165" t="s">
        <v>89</v>
      </c>
      <c r="T39" s="172">
        <v>0.1</v>
      </c>
      <c r="U39" s="165" t="s">
        <v>91</v>
      </c>
      <c r="V39" s="172">
        <v>0.1</v>
      </c>
      <c r="W39" s="165" t="s">
        <v>91</v>
      </c>
      <c r="X39" s="172">
        <v>0.8</v>
      </c>
      <c r="Y39" s="165" t="s">
        <v>91</v>
      </c>
      <c r="Z39" s="172" t="s">
        <v>4</v>
      </c>
      <c r="AA39" s="165" t="s">
        <v>91</v>
      </c>
      <c r="AB39" s="172">
        <v>0.1</v>
      </c>
      <c r="AC39" s="165" t="s">
        <v>91</v>
      </c>
      <c r="AD39" s="147"/>
    </row>
    <row r="40" spans="1:30">
      <c r="A40" s="47">
        <f>IF(E40&lt;&gt;"",COUNTA($E$12:E40),"")</f>
        <v>22</v>
      </c>
      <c r="B40" s="163" t="s">
        <v>322</v>
      </c>
      <c r="C40" s="175" t="s">
        <v>13</v>
      </c>
      <c r="D40" s="165" t="s">
        <v>93</v>
      </c>
      <c r="E40" s="172" t="s">
        <v>13</v>
      </c>
      <c r="F40" s="165" t="s">
        <v>93</v>
      </c>
      <c r="G40" s="172">
        <v>0.3</v>
      </c>
      <c r="H40" s="165" t="s">
        <v>92</v>
      </c>
      <c r="I40" s="172" t="s">
        <v>13</v>
      </c>
      <c r="J40" s="165" t="s">
        <v>93</v>
      </c>
      <c r="K40" s="172">
        <v>0.1</v>
      </c>
      <c r="L40" s="165" t="s">
        <v>89</v>
      </c>
      <c r="M40" s="172">
        <v>0.1</v>
      </c>
      <c r="N40" s="165" t="s">
        <v>92</v>
      </c>
      <c r="O40" s="172">
        <v>10.4</v>
      </c>
      <c r="P40" s="172" t="s">
        <v>13</v>
      </c>
      <c r="Q40" s="165" t="s">
        <v>93</v>
      </c>
      <c r="R40" s="172" t="s">
        <v>13</v>
      </c>
      <c r="S40" s="165" t="s">
        <v>93</v>
      </c>
      <c r="T40" s="172">
        <v>0</v>
      </c>
      <c r="U40" s="165" t="s">
        <v>89</v>
      </c>
      <c r="V40" s="172">
        <v>0</v>
      </c>
      <c r="W40" s="165" t="s">
        <v>89</v>
      </c>
      <c r="X40" s="172" t="s">
        <v>13</v>
      </c>
      <c r="Y40" s="165" t="s">
        <v>93</v>
      </c>
      <c r="Z40" s="172" t="s">
        <v>13</v>
      </c>
      <c r="AA40" s="165" t="s">
        <v>93</v>
      </c>
      <c r="AB40" s="172" t="s">
        <v>13</v>
      </c>
      <c r="AC40" s="165" t="s">
        <v>93</v>
      </c>
      <c r="AD40" s="147"/>
    </row>
    <row r="41" spans="1:30">
      <c r="A41" s="47">
        <f>IF(E41&lt;&gt;"",COUNTA($E$12:E41),"")</f>
        <v>23</v>
      </c>
      <c r="B41" s="163" t="s">
        <v>323</v>
      </c>
      <c r="C41" s="175">
        <v>0.44</v>
      </c>
      <c r="D41" s="165" t="s">
        <v>90</v>
      </c>
      <c r="E41" s="172">
        <v>56.5</v>
      </c>
      <c r="F41" s="165" t="s">
        <v>90</v>
      </c>
      <c r="G41" s="172">
        <v>1</v>
      </c>
      <c r="H41" s="165" t="s">
        <v>90</v>
      </c>
      <c r="I41" s="172">
        <v>0.7</v>
      </c>
      <c r="J41" s="165" t="s">
        <v>90</v>
      </c>
      <c r="K41" s="172">
        <v>0.3</v>
      </c>
      <c r="L41" s="165" t="s">
        <v>89</v>
      </c>
      <c r="M41" s="172">
        <v>0.8</v>
      </c>
      <c r="N41" s="165" t="s">
        <v>90</v>
      </c>
      <c r="O41" s="172">
        <v>1.5</v>
      </c>
      <c r="P41" s="172">
        <v>0.7</v>
      </c>
      <c r="Q41" s="165" t="s">
        <v>90</v>
      </c>
      <c r="R41" s="172">
        <v>0.5</v>
      </c>
      <c r="S41" s="165" t="s">
        <v>90</v>
      </c>
      <c r="T41" s="172">
        <v>0.4</v>
      </c>
      <c r="U41" s="165" t="s">
        <v>90</v>
      </c>
      <c r="V41" s="172">
        <v>0.3</v>
      </c>
      <c r="W41" s="165" t="s">
        <v>90</v>
      </c>
      <c r="X41" s="172">
        <v>0</v>
      </c>
      <c r="Y41" s="165" t="s">
        <v>89</v>
      </c>
      <c r="Z41" s="172">
        <v>0</v>
      </c>
      <c r="AA41" s="165" t="s">
        <v>92</v>
      </c>
      <c r="AB41" s="172" t="s">
        <v>13</v>
      </c>
      <c r="AC41" s="165" t="s">
        <v>93</v>
      </c>
      <c r="AD41" s="147"/>
    </row>
    <row r="42" spans="1:30">
      <c r="A42" s="47">
        <f>IF(E42&lt;&gt;"",COUNTA($E$12:E42),"")</f>
        <v>24</v>
      </c>
      <c r="B42" s="163" t="s">
        <v>324</v>
      </c>
      <c r="C42" s="175">
        <v>0.05</v>
      </c>
      <c r="D42" s="165" t="s">
        <v>90</v>
      </c>
      <c r="E42" s="172">
        <v>4.7</v>
      </c>
      <c r="F42" s="165" t="s">
        <v>89</v>
      </c>
      <c r="G42" s="172">
        <v>0.2</v>
      </c>
      <c r="H42" s="165" t="s">
        <v>89</v>
      </c>
      <c r="I42" s="172">
        <v>0.1</v>
      </c>
      <c r="J42" s="165" t="s">
        <v>89</v>
      </c>
      <c r="K42" s="172">
        <v>0.1</v>
      </c>
      <c r="L42" s="165" t="s">
        <v>89</v>
      </c>
      <c r="M42" s="172">
        <v>0.1</v>
      </c>
      <c r="N42" s="165" t="s">
        <v>89</v>
      </c>
      <c r="O42" s="172">
        <v>2.4</v>
      </c>
      <c r="P42" s="172">
        <v>0.1</v>
      </c>
      <c r="Q42" s="165" t="s">
        <v>90</v>
      </c>
      <c r="R42" s="172">
        <v>0.1</v>
      </c>
      <c r="S42" s="165" t="s">
        <v>89</v>
      </c>
      <c r="T42" s="172">
        <v>0.1</v>
      </c>
      <c r="U42" s="165" t="s">
        <v>92</v>
      </c>
      <c r="V42" s="172">
        <v>0</v>
      </c>
      <c r="W42" s="165" t="s">
        <v>89</v>
      </c>
      <c r="X42" s="172">
        <v>0</v>
      </c>
      <c r="Y42" s="165" t="s">
        <v>89</v>
      </c>
      <c r="Z42" s="172" t="s">
        <v>13</v>
      </c>
      <c r="AA42" s="165" t="s">
        <v>93</v>
      </c>
      <c r="AB42" s="172" t="s">
        <v>13</v>
      </c>
      <c r="AC42" s="165" t="s">
        <v>93</v>
      </c>
      <c r="AD42" s="147"/>
    </row>
    <row r="43" spans="1:30">
      <c r="A43" s="47">
        <f>IF(E43&lt;&gt;"",COUNTA($E$12:E43),"")</f>
        <v>25</v>
      </c>
      <c r="B43" s="163" t="s">
        <v>317</v>
      </c>
      <c r="C43" s="175" t="s">
        <v>13</v>
      </c>
      <c r="D43" s="165" t="s">
        <v>93</v>
      </c>
      <c r="E43" s="172">
        <v>1.4</v>
      </c>
      <c r="F43" s="165" t="s">
        <v>92</v>
      </c>
      <c r="G43" s="172">
        <v>1.2</v>
      </c>
      <c r="H43" s="165" t="s">
        <v>91</v>
      </c>
      <c r="I43" s="172">
        <v>0.9</v>
      </c>
      <c r="J43" s="165" t="s">
        <v>91</v>
      </c>
      <c r="K43" s="172">
        <v>0.3</v>
      </c>
      <c r="L43" s="165" t="s">
        <v>90</v>
      </c>
      <c r="M43" s="172">
        <v>0.4</v>
      </c>
      <c r="N43" s="165" t="s">
        <v>91</v>
      </c>
      <c r="O43" s="172">
        <v>31.1</v>
      </c>
      <c r="P43" s="172">
        <v>0</v>
      </c>
      <c r="Q43" s="165" t="s">
        <v>92</v>
      </c>
      <c r="R43" s="172">
        <v>0</v>
      </c>
      <c r="S43" s="165" t="s">
        <v>89</v>
      </c>
      <c r="T43" s="172">
        <v>0</v>
      </c>
      <c r="U43" s="165" t="s">
        <v>91</v>
      </c>
      <c r="V43" s="172">
        <v>0</v>
      </c>
      <c r="W43" s="165" t="s">
        <v>91</v>
      </c>
      <c r="X43" s="172">
        <v>1.2</v>
      </c>
      <c r="Y43" s="165" t="s">
        <v>91</v>
      </c>
      <c r="Z43" s="172">
        <v>0.4</v>
      </c>
      <c r="AA43" s="165" t="s">
        <v>91</v>
      </c>
      <c r="AB43" s="172" t="s">
        <v>13</v>
      </c>
      <c r="AC43" s="165" t="s">
        <v>93</v>
      </c>
      <c r="AD43" s="147"/>
    </row>
    <row r="44" spans="1:30">
      <c r="A44" s="47">
        <f>IF(E44&lt;&gt;"",COUNTA($E$12:E44),"")</f>
        <v>26</v>
      </c>
      <c r="B44" s="163" t="s">
        <v>325</v>
      </c>
      <c r="C44" s="175" t="s">
        <v>13</v>
      </c>
      <c r="D44" s="165" t="s">
        <v>93</v>
      </c>
      <c r="E44" s="172" t="s">
        <v>13</v>
      </c>
      <c r="F44" s="165" t="s">
        <v>93</v>
      </c>
      <c r="G44" s="172">
        <v>0.1</v>
      </c>
      <c r="H44" s="165" t="s">
        <v>92</v>
      </c>
      <c r="I44" s="172" t="s">
        <v>13</v>
      </c>
      <c r="J44" s="165" t="s">
        <v>93</v>
      </c>
      <c r="K44" s="172" t="s">
        <v>13</v>
      </c>
      <c r="L44" s="165" t="s">
        <v>93</v>
      </c>
      <c r="M44" s="172" t="s">
        <v>13</v>
      </c>
      <c r="N44" s="165" t="s">
        <v>93</v>
      </c>
      <c r="O44" s="172">
        <v>1.6</v>
      </c>
      <c r="P44" s="172" t="s">
        <v>13</v>
      </c>
      <c r="Q44" s="165" t="s">
        <v>93</v>
      </c>
      <c r="R44" s="172" t="s">
        <v>13</v>
      </c>
      <c r="S44" s="165" t="s">
        <v>93</v>
      </c>
      <c r="T44" s="172" t="s">
        <v>13</v>
      </c>
      <c r="U44" s="165" t="s">
        <v>93</v>
      </c>
      <c r="V44" s="172" t="s">
        <v>13</v>
      </c>
      <c r="W44" s="165" t="s">
        <v>93</v>
      </c>
      <c r="X44" s="172" t="s">
        <v>5</v>
      </c>
      <c r="Y44" s="165" t="s">
        <v>27</v>
      </c>
      <c r="Z44" s="172" t="s">
        <v>5</v>
      </c>
      <c r="AA44" s="165" t="s">
        <v>27</v>
      </c>
      <c r="AB44" s="172" t="s">
        <v>13</v>
      </c>
      <c r="AC44" s="165" t="s">
        <v>93</v>
      </c>
      <c r="AD44" s="147"/>
    </row>
    <row r="45" spans="1:30" ht="22.5">
      <c r="A45" s="47">
        <f>IF(E45&lt;&gt;"",COUNTA($E$12:E45),"")</f>
        <v>27</v>
      </c>
      <c r="B45" s="163" t="s">
        <v>326</v>
      </c>
      <c r="C45" s="175">
        <v>0.16</v>
      </c>
      <c r="D45" s="165" t="s">
        <v>89</v>
      </c>
      <c r="E45" s="172">
        <v>40.1</v>
      </c>
      <c r="F45" s="165" t="s">
        <v>90</v>
      </c>
      <c r="G45" s="172">
        <v>0.5</v>
      </c>
      <c r="H45" s="165" t="s">
        <v>90</v>
      </c>
      <c r="I45" s="172">
        <v>0.3</v>
      </c>
      <c r="J45" s="165" t="s">
        <v>90</v>
      </c>
      <c r="K45" s="172">
        <v>0.1</v>
      </c>
      <c r="L45" s="165" t="s">
        <v>89</v>
      </c>
      <c r="M45" s="172">
        <v>0.4</v>
      </c>
      <c r="N45" s="165" t="s">
        <v>90</v>
      </c>
      <c r="O45" s="172">
        <v>0.9</v>
      </c>
      <c r="P45" s="172">
        <v>0.3</v>
      </c>
      <c r="Q45" s="165" t="s">
        <v>89</v>
      </c>
      <c r="R45" s="172">
        <v>0.2</v>
      </c>
      <c r="S45" s="165" t="s">
        <v>89</v>
      </c>
      <c r="T45" s="172">
        <v>0.2</v>
      </c>
      <c r="U45" s="165" t="s">
        <v>89</v>
      </c>
      <c r="V45" s="172">
        <v>0.2</v>
      </c>
      <c r="W45" s="165" t="s">
        <v>89</v>
      </c>
      <c r="X45" s="172">
        <v>0</v>
      </c>
      <c r="Y45" s="165" t="s">
        <v>92</v>
      </c>
      <c r="Z45" s="172">
        <v>0</v>
      </c>
      <c r="AA45" s="165" t="s">
        <v>92</v>
      </c>
      <c r="AB45" s="172">
        <v>2.4</v>
      </c>
      <c r="AC45" s="165" t="s">
        <v>89</v>
      </c>
      <c r="AD45" s="147"/>
    </row>
    <row r="46" spans="1:30" ht="20.100000000000001" customHeight="1">
      <c r="A46" s="47" t="str">
        <f>IF(E46&lt;&gt;"",COUNTA($E$12:E46),"")</f>
        <v/>
      </c>
      <c r="B46" s="148" t="s">
        <v>27</v>
      </c>
      <c r="C46" s="252" t="s">
        <v>32</v>
      </c>
      <c r="D46" s="253"/>
      <c r="E46" s="253"/>
      <c r="F46" s="253"/>
      <c r="G46" s="253"/>
      <c r="H46" s="253"/>
      <c r="I46" s="253"/>
      <c r="J46" s="253"/>
      <c r="K46" s="253"/>
      <c r="L46" s="253"/>
      <c r="M46" s="253"/>
      <c r="N46" s="253"/>
      <c r="O46" s="253"/>
      <c r="P46" s="253" t="s">
        <v>32</v>
      </c>
      <c r="Q46" s="253"/>
      <c r="R46" s="253"/>
      <c r="S46" s="253"/>
      <c r="T46" s="253"/>
      <c r="U46" s="253"/>
      <c r="V46" s="253"/>
      <c r="W46" s="253"/>
      <c r="X46" s="253"/>
      <c r="Y46" s="253"/>
      <c r="Z46" s="253"/>
      <c r="AA46" s="253"/>
      <c r="AB46" s="253"/>
      <c r="AC46" s="253"/>
      <c r="AD46" s="147"/>
    </row>
    <row r="47" spans="1:30" ht="11.45" customHeight="1">
      <c r="A47" s="47">
        <f>IF(E47&lt;&gt;"",COUNTA($E$12:E47),"")</f>
        <v>28</v>
      </c>
      <c r="B47" s="149" t="s">
        <v>35</v>
      </c>
      <c r="C47" s="174">
        <v>1.66</v>
      </c>
      <c r="D47" s="166" t="s">
        <v>90</v>
      </c>
      <c r="E47" s="173">
        <v>88.7</v>
      </c>
      <c r="F47" s="166" t="s">
        <v>90</v>
      </c>
      <c r="G47" s="173">
        <v>2.7</v>
      </c>
      <c r="H47" s="166" t="s">
        <v>90</v>
      </c>
      <c r="I47" s="173">
        <v>1.9</v>
      </c>
      <c r="J47" s="166" t="s">
        <v>90</v>
      </c>
      <c r="K47" s="173">
        <v>0.8</v>
      </c>
      <c r="L47" s="166" t="s">
        <v>90</v>
      </c>
      <c r="M47" s="173">
        <v>1.2</v>
      </c>
      <c r="N47" s="166" t="s">
        <v>90</v>
      </c>
      <c r="O47" s="173">
        <v>1.4</v>
      </c>
      <c r="P47" s="173">
        <v>2.2000000000000002</v>
      </c>
      <c r="Q47" s="166" t="s">
        <v>90</v>
      </c>
      <c r="R47" s="173">
        <v>0.9</v>
      </c>
      <c r="S47" s="166" t="s">
        <v>90</v>
      </c>
      <c r="T47" s="173">
        <v>0.4</v>
      </c>
      <c r="U47" s="166" t="s">
        <v>89</v>
      </c>
      <c r="V47" s="173">
        <v>0.3</v>
      </c>
      <c r="W47" s="166" t="s">
        <v>92</v>
      </c>
      <c r="X47" s="173">
        <v>0.1</v>
      </c>
      <c r="Y47" s="166" t="s">
        <v>89</v>
      </c>
      <c r="Z47" s="173">
        <v>0</v>
      </c>
      <c r="AA47" s="166" t="s">
        <v>89</v>
      </c>
      <c r="AB47" s="173">
        <v>16</v>
      </c>
      <c r="AC47" s="166" t="s">
        <v>89</v>
      </c>
      <c r="AD47" s="147"/>
    </row>
    <row r="48" spans="1:30" ht="6" customHeight="1">
      <c r="A48" s="47" t="str">
        <f>IF(E48&lt;&gt;"",COUNTA($E$12:E48),"")</f>
        <v/>
      </c>
      <c r="B48" s="148"/>
      <c r="C48" s="175"/>
      <c r="D48" s="171"/>
      <c r="E48" s="172"/>
      <c r="F48" s="171"/>
      <c r="G48" s="172"/>
      <c r="H48" s="171"/>
      <c r="I48" s="172"/>
      <c r="J48" s="171"/>
      <c r="K48" s="172"/>
      <c r="L48" s="171"/>
      <c r="M48" s="172"/>
      <c r="N48" s="171"/>
      <c r="O48" s="172"/>
      <c r="P48" s="172"/>
      <c r="Q48" s="171"/>
      <c r="R48" s="172"/>
      <c r="S48" s="171"/>
      <c r="T48" s="172"/>
      <c r="U48" s="171"/>
      <c r="V48" s="172"/>
      <c r="W48" s="171"/>
      <c r="X48" s="172"/>
      <c r="Y48" s="171"/>
      <c r="Z48" s="172"/>
      <c r="AA48" s="171"/>
      <c r="AB48" s="172"/>
      <c r="AC48" s="171"/>
      <c r="AD48" s="147"/>
    </row>
    <row r="49" spans="1:30">
      <c r="A49" s="47">
        <f>IF(E49&lt;&gt;"",COUNTA($E$12:E49),"")</f>
        <v>29</v>
      </c>
      <c r="B49" s="163" t="s">
        <v>320</v>
      </c>
      <c r="C49" s="175">
        <v>0.65</v>
      </c>
      <c r="D49" s="165" t="s">
        <v>90</v>
      </c>
      <c r="E49" s="172">
        <v>53.3</v>
      </c>
      <c r="F49" s="165" t="s">
        <v>90</v>
      </c>
      <c r="G49" s="172">
        <v>1</v>
      </c>
      <c r="H49" s="165" t="s">
        <v>89</v>
      </c>
      <c r="I49" s="172">
        <v>0.8</v>
      </c>
      <c r="J49" s="165" t="s">
        <v>89</v>
      </c>
      <c r="K49" s="172">
        <v>0.2</v>
      </c>
      <c r="L49" s="165" t="s">
        <v>89</v>
      </c>
      <c r="M49" s="172">
        <v>0.4</v>
      </c>
      <c r="N49" s="165" t="s">
        <v>89</v>
      </c>
      <c r="O49" s="172">
        <v>0.8</v>
      </c>
      <c r="P49" s="172">
        <v>0.8</v>
      </c>
      <c r="Q49" s="165" t="s">
        <v>90</v>
      </c>
      <c r="R49" s="172">
        <v>0.3</v>
      </c>
      <c r="S49" s="165" t="s">
        <v>89</v>
      </c>
      <c r="T49" s="172" t="s">
        <v>13</v>
      </c>
      <c r="U49" s="165" t="s">
        <v>93</v>
      </c>
      <c r="V49" s="172" t="s">
        <v>13</v>
      </c>
      <c r="W49" s="165" t="s">
        <v>93</v>
      </c>
      <c r="X49" s="172">
        <v>0</v>
      </c>
      <c r="Y49" s="165" t="s">
        <v>92</v>
      </c>
      <c r="Z49" s="172">
        <v>0</v>
      </c>
      <c r="AA49" s="165" t="s">
        <v>92</v>
      </c>
      <c r="AB49" s="172">
        <v>12</v>
      </c>
      <c r="AC49" s="165" t="s">
        <v>92</v>
      </c>
      <c r="AD49" s="147"/>
    </row>
    <row r="50" spans="1:30">
      <c r="A50" s="47">
        <f>IF(E50&lt;&gt;"",COUNTA($E$12:E50),"")</f>
        <v>30</v>
      </c>
      <c r="B50" s="163" t="s">
        <v>321</v>
      </c>
      <c r="C50" s="175" t="s">
        <v>13</v>
      </c>
      <c r="D50" s="165" t="s">
        <v>93</v>
      </c>
      <c r="E50" s="172" t="s">
        <v>13</v>
      </c>
      <c r="F50" s="165" t="s">
        <v>93</v>
      </c>
      <c r="G50" s="172" t="s">
        <v>13</v>
      </c>
      <c r="H50" s="165" t="s">
        <v>93</v>
      </c>
      <c r="I50" s="172" t="s">
        <v>13</v>
      </c>
      <c r="J50" s="165" t="s">
        <v>93</v>
      </c>
      <c r="K50" s="172" t="s">
        <v>13</v>
      </c>
      <c r="L50" s="165" t="s">
        <v>93</v>
      </c>
      <c r="M50" s="172" t="s">
        <v>13</v>
      </c>
      <c r="N50" s="165" t="s">
        <v>93</v>
      </c>
      <c r="O50" s="172">
        <v>23.5</v>
      </c>
      <c r="P50" s="172" t="s">
        <v>13</v>
      </c>
      <c r="Q50" s="165" t="s">
        <v>93</v>
      </c>
      <c r="R50" s="172" t="s">
        <v>13</v>
      </c>
      <c r="S50" s="165" t="s">
        <v>93</v>
      </c>
      <c r="T50" s="172" t="s">
        <v>13</v>
      </c>
      <c r="U50" s="165" t="s">
        <v>93</v>
      </c>
      <c r="V50" s="172">
        <v>0</v>
      </c>
      <c r="W50" s="165" t="s">
        <v>90</v>
      </c>
      <c r="X50" s="172">
        <v>0</v>
      </c>
      <c r="Y50" s="165" t="s">
        <v>91</v>
      </c>
      <c r="Z50" s="172">
        <v>0</v>
      </c>
      <c r="AA50" s="165" t="s">
        <v>91</v>
      </c>
      <c r="AB50" s="172" t="s">
        <v>13</v>
      </c>
      <c r="AC50" s="165" t="s">
        <v>93</v>
      </c>
      <c r="AD50" s="147"/>
    </row>
    <row r="51" spans="1:30">
      <c r="A51" s="47">
        <f>IF(E51&lt;&gt;"",COUNTA($E$12:E51),"")</f>
        <v>31</v>
      </c>
      <c r="B51" s="163" t="s">
        <v>322</v>
      </c>
      <c r="C51" s="175" t="s">
        <v>13</v>
      </c>
      <c r="D51" s="165" t="s">
        <v>93</v>
      </c>
      <c r="E51" s="172" t="s">
        <v>13</v>
      </c>
      <c r="F51" s="165" t="s">
        <v>93</v>
      </c>
      <c r="G51" s="172" t="s">
        <v>13</v>
      </c>
      <c r="H51" s="165" t="s">
        <v>93</v>
      </c>
      <c r="I51" s="172" t="s">
        <v>13</v>
      </c>
      <c r="J51" s="165" t="s">
        <v>93</v>
      </c>
      <c r="K51" s="172" t="s">
        <v>13</v>
      </c>
      <c r="L51" s="165" t="s">
        <v>93</v>
      </c>
      <c r="M51" s="172" t="s">
        <v>13</v>
      </c>
      <c r="N51" s="165" t="s">
        <v>93</v>
      </c>
      <c r="O51" s="172">
        <v>7.7</v>
      </c>
      <c r="P51" s="172" t="s">
        <v>13</v>
      </c>
      <c r="Q51" s="165" t="s">
        <v>93</v>
      </c>
      <c r="R51" s="172" t="s">
        <v>13</v>
      </c>
      <c r="S51" s="165" t="s">
        <v>93</v>
      </c>
      <c r="T51" s="172" t="s">
        <v>5</v>
      </c>
      <c r="U51" s="165" t="s">
        <v>27</v>
      </c>
      <c r="V51" s="172" t="s">
        <v>5</v>
      </c>
      <c r="W51" s="165" t="s">
        <v>27</v>
      </c>
      <c r="X51" s="172" t="s">
        <v>13</v>
      </c>
      <c r="Y51" s="165" t="s">
        <v>93</v>
      </c>
      <c r="Z51" s="172" t="s">
        <v>13</v>
      </c>
      <c r="AA51" s="165" t="s">
        <v>93</v>
      </c>
      <c r="AB51" s="172" t="s">
        <v>13</v>
      </c>
      <c r="AC51" s="165" t="s">
        <v>93</v>
      </c>
      <c r="AD51" s="147"/>
    </row>
    <row r="52" spans="1:30">
      <c r="A52" s="47">
        <f>IF(E52&lt;&gt;"",COUNTA($E$12:E52),"")</f>
        <v>32</v>
      </c>
      <c r="B52" s="163" t="s">
        <v>323</v>
      </c>
      <c r="C52" s="175">
        <v>0.77</v>
      </c>
      <c r="D52" s="165" t="s">
        <v>90</v>
      </c>
      <c r="E52" s="172">
        <v>22.6</v>
      </c>
      <c r="F52" s="165" t="s">
        <v>89</v>
      </c>
      <c r="G52" s="172">
        <v>1.2</v>
      </c>
      <c r="H52" s="165" t="s">
        <v>90</v>
      </c>
      <c r="I52" s="172">
        <v>0.8</v>
      </c>
      <c r="J52" s="165" t="s">
        <v>90</v>
      </c>
      <c r="K52" s="172">
        <v>0.4</v>
      </c>
      <c r="L52" s="165" t="s">
        <v>89</v>
      </c>
      <c r="M52" s="172">
        <v>0.5</v>
      </c>
      <c r="N52" s="165" t="s">
        <v>89</v>
      </c>
      <c r="O52" s="172">
        <v>2.2999999999999998</v>
      </c>
      <c r="P52" s="172">
        <v>1</v>
      </c>
      <c r="Q52" s="165" t="s">
        <v>90</v>
      </c>
      <c r="R52" s="172">
        <v>0.4</v>
      </c>
      <c r="S52" s="165" t="s">
        <v>89</v>
      </c>
      <c r="T52" s="172" t="s">
        <v>13</v>
      </c>
      <c r="U52" s="165" t="s">
        <v>93</v>
      </c>
      <c r="V52" s="172" t="s">
        <v>13</v>
      </c>
      <c r="W52" s="165" t="s">
        <v>93</v>
      </c>
      <c r="X52" s="172" t="s">
        <v>13</v>
      </c>
      <c r="Y52" s="165" t="s">
        <v>93</v>
      </c>
      <c r="Z52" s="172">
        <v>0</v>
      </c>
      <c r="AA52" s="165" t="s">
        <v>92</v>
      </c>
      <c r="AB52" s="172">
        <v>2.5</v>
      </c>
      <c r="AC52" s="165" t="s">
        <v>92</v>
      </c>
      <c r="AD52" s="147"/>
    </row>
    <row r="53" spans="1:30">
      <c r="A53" s="47">
        <f>IF(E53&lt;&gt;"",COUNTA($E$12:E53),"")</f>
        <v>33</v>
      </c>
      <c r="B53" s="163" t="s">
        <v>324</v>
      </c>
      <c r="C53" s="175" t="s">
        <v>13</v>
      </c>
      <c r="D53" s="165" t="s">
        <v>93</v>
      </c>
      <c r="E53" s="172" t="s">
        <v>13</v>
      </c>
      <c r="F53" s="165" t="s">
        <v>93</v>
      </c>
      <c r="G53" s="172" t="s">
        <v>13</v>
      </c>
      <c r="H53" s="165" t="s">
        <v>93</v>
      </c>
      <c r="I53" s="172" t="s">
        <v>13</v>
      </c>
      <c r="J53" s="165" t="s">
        <v>93</v>
      </c>
      <c r="K53" s="172" t="s">
        <v>13</v>
      </c>
      <c r="L53" s="165" t="s">
        <v>93</v>
      </c>
      <c r="M53" s="172" t="s">
        <v>13</v>
      </c>
      <c r="N53" s="165" t="s">
        <v>93</v>
      </c>
      <c r="O53" s="172">
        <v>4</v>
      </c>
      <c r="P53" s="172" t="s">
        <v>13</v>
      </c>
      <c r="Q53" s="165" t="s">
        <v>93</v>
      </c>
      <c r="R53" s="172" t="s">
        <v>13</v>
      </c>
      <c r="S53" s="165" t="s">
        <v>93</v>
      </c>
      <c r="T53" s="172" t="s">
        <v>13</v>
      </c>
      <c r="U53" s="165" t="s">
        <v>93</v>
      </c>
      <c r="V53" s="172" t="s">
        <v>13</v>
      </c>
      <c r="W53" s="165" t="s">
        <v>93</v>
      </c>
      <c r="X53" s="172" t="s">
        <v>13</v>
      </c>
      <c r="Y53" s="165" t="s">
        <v>93</v>
      </c>
      <c r="Z53" s="172" t="s">
        <v>13</v>
      </c>
      <c r="AA53" s="165" t="s">
        <v>93</v>
      </c>
      <c r="AB53" s="172">
        <v>0.5</v>
      </c>
      <c r="AC53" s="165" t="s">
        <v>90</v>
      </c>
      <c r="AD53" s="147"/>
    </row>
    <row r="54" spans="1:30">
      <c r="A54" s="47">
        <f>IF(E54&lt;&gt;"",COUNTA($E$12:E54),"")</f>
        <v>34</v>
      </c>
      <c r="B54" s="163" t="s">
        <v>317</v>
      </c>
      <c r="C54" s="175" t="s">
        <v>13</v>
      </c>
      <c r="D54" s="165" t="s">
        <v>93</v>
      </c>
      <c r="E54" s="172">
        <v>0.4</v>
      </c>
      <c r="F54" s="165" t="s">
        <v>90</v>
      </c>
      <c r="G54" s="172">
        <v>0</v>
      </c>
      <c r="H54" s="165" t="s">
        <v>92</v>
      </c>
      <c r="I54" s="172" t="s">
        <v>13</v>
      </c>
      <c r="J54" s="165" t="s">
        <v>93</v>
      </c>
      <c r="K54" s="172">
        <v>0</v>
      </c>
      <c r="L54" s="165" t="s">
        <v>91</v>
      </c>
      <c r="M54" s="172">
        <v>0</v>
      </c>
      <c r="N54" s="165" t="s">
        <v>92</v>
      </c>
      <c r="O54" s="172">
        <v>4.5</v>
      </c>
      <c r="P54" s="172" t="s">
        <v>13</v>
      </c>
      <c r="Q54" s="165" t="s">
        <v>93</v>
      </c>
      <c r="R54" s="172" t="s">
        <v>13</v>
      </c>
      <c r="S54" s="165" t="s">
        <v>93</v>
      </c>
      <c r="T54" s="172">
        <v>0</v>
      </c>
      <c r="U54" s="165" t="s">
        <v>91</v>
      </c>
      <c r="V54" s="172">
        <v>0</v>
      </c>
      <c r="W54" s="165" t="s">
        <v>91</v>
      </c>
      <c r="X54" s="172" t="s">
        <v>13</v>
      </c>
      <c r="Y54" s="165" t="s">
        <v>93</v>
      </c>
      <c r="Z54" s="172" t="s">
        <v>13</v>
      </c>
      <c r="AA54" s="165" t="s">
        <v>93</v>
      </c>
      <c r="AB54" s="172" t="s">
        <v>5</v>
      </c>
      <c r="AC54" s="165" t="s">
        <v>27</v>
      </c>
      <c r="AD54" s="147"/>
    </row>
    <row r="55" spans="1:30">
      <c r="A55" s="47">
        <f>IF(E55&lt;&gt;"",COUNTA($E$12:E55),"")</f>
        <v>35</v>
      </c>
      <c r="B55" s="163" t="s">
        <v>325</v>
      </c>
      <c r="C55" s="175" t="s">
        <v>13</v>
      </c>
      <c r="D55" s="165" t="s">
        <v>93</v>
      </c>
      <c r="E55" s="172" t="s">
        <v>13</v>
      </c>
      <c r="F55" s="165" t="s">
        <v>93</v>
      </c>
      <c r="G55" s="172" t="s">
        <v>13</v>
      </c>
      <c r="H55" s="165" t="s">
        <v>93</v>
      </c>
      <c r="I55" s="172" t="s">
        <v>13</v>
      </c>
      <c r="J55" s="165" t="s">
        <v>93</v>
      </c>
      <c r="K55" s="172" t="s">
        <v>13</v>
      </c>
      <c r="L55" s="165" t="s">
        <v>93</v>
      </c>
      <c r="M55" s="172" t="s">
        <v>13</v>
      </c>
      <c r="N55" s="165" t="s">
        <v>93</v>
      </c>
      <c r="O55" s="172">
        <v>3.8</v>
      </c>
      <c r="P55" s="172" t="s">
        <v>13</v>
      </c>
      <c r="Q55" s="165" t="s">
        <v>93</v>
      </c>
      <c r="R55" s="172" t="s">
        <v>13</v>
      </c>
      <c r="S55" s="165" t="s">
        <v>93</v>
      </c>
      <c r="T55" s="172" t="s">
        <v>5</v>
      </c>
      <c r="U55" s="165" t="s">
        <v>27</v>
      </c>
      <c r="V55" s="172" t="s">
        <v>5</v>
      </c>
      <c r="W55" s="165" t="s">
        <v>27</v>
      </c>
      <c r="X55" s="172" t="s">
        <v>5</v>
      </c>
      <c r="Y55" s="165" t="s">
        <v>27</v>
      </c>
      <c r="Z55" s="172" t="s">
        <v>5</v>
      </c>
      <c r="AA55" s="165" t="s">
        <v>27</v>
      </c>
      <c r="AB55" s="172" t="s">
        <v>13</v>
      </c>
      <c r="AC55" s="165" t="s">
        <v>93</v>
      </c>
      <c r="AD55" s="147"/>
    </row>
    <row r="56" spans="1:30" ht="22.5">
      <c r="A56" s="47">
        <f>IF(E56&lt;&gt;"",COUNTA($E$12:E56),"")</f>
        <v>36</v>
      </c>
      <c r="B56" s="163" t="s">
        <v>326</v>
      </c>
      <c r="C56" s="175">
        <v>0.14000000000000001</v>
      </c>
      <c r="D56" s="165" t="s">
        <v>92</v>
      </c>
      <c r="E56" s="172">
        <v>10.7</v>
      </c>
      <c r="F56" s="165" t="s">
        <v>89</v>
      </c>
      <c r="G56" s="172">
        <v>0.3</v>
      </c>
      <c r="H56" s="165" t="s">
        <v>89</v>
      </c>
      <c r="I56" s="172">
        <v>0.2</v>
      </c>
      <c r="J56" s="165" t="s">
        <v>89</v>
      </c>
      <c r="K56" s="172">
        <v>0.1</v>
      </c>
      <c r="L56" s="165" t="s">
        <v>92</v>
      </c>
      <c r="M56" s="172">
        <v>0.2</v>
      </c>
      <c r="N56" s="165" t="s">
        <v>89</v>
      </c>
      <c r="O56" s="172">
        <v>1.4</v>
      </c>
      <c r="P56" s="172">
        <v>0.2</v>
      </c>
      <c r="Q56" s="165" t="s">
        <v>92</v>
      </c>
      <c r="R56" s="172">
        <v>0.1</v>
      </c>
      <c r="S56" s="165" t="s">
        <v>92</v>
      </c>
      <c r="T56" s="172">
        <v>0.1</v>
      </c>
      <c r="U56" s="165" t="s">
        <v>89</v>
      </c>
      <c r="V56" s="172">
        <v>0</v>
      </c>
      <c r="W56" s="165" t="s">
        <v>89</v>
      </c>
      <c r="X56" s="172">
        <v>0</v>
      </c>
      <c r="Y56" s="165" t="s">
        <v>89</v>
      </c>
      <c r="Z56" s="172" t="s">
        <v>13</v>
      </c>
      <c r="AA56" s="165" t="s">
        <v>93</v>
      </c>
      <c r="AB56" s="172" t="s">
        <v>13</v>
      </c>
      <c r="AC56" s="165" t="s">
        <v>93</v>
      </c>
      <c r="AD56" s="147"/>
    </row>
    <row r="57" spans="1:30" ht="15" customHeight="1">
      <c r="A57" s="47" t="str">
        <f>IF(E57&lt;&gt;"",COUNTA($E$12:E57),"")</f>
        <v/>
      </c>
      <c r="B57" s="148" t="s">
        <v>27</v>
      </c>
      <c r="C57" s="260" t="s">
        <v>296</v>
      </c>
      <c r="D57" s="261"/>
      <c r="E57" s="261"/>
      <c r="F57" s="261"/>
      <c r="G57" s="261"/>
      <c r="H57" s="261"/>
      <c r="I57" s="261"/>
      <c r="J57" s="261"/>
      <c r="K57" s="261"/>
      <c r="L57" s="261"/>
      <c r="M57" s="261"/>
      <c r="N57" s="261"/>
      <c r="O57" s="261"/>
      <c r="P57" s="262" t="s">
        <v>254</v>
      </c>
      <c r="Q57" s="262"/>
      <c r="R57" s="262"/>
      <c r="S57" s="262"/>
      <c r="T57" s="262"/>
      <c r="U57" s="262"/>
      <c r="V57" s="262"/>
      <c r="W57" s="262"/>
      <c r="X57" s="262"/>
      <c r="Y57" s="262"/>
      <c r="Z57" s="262"/>
      <c r="AA57" s="262"/>
      <c r="AB57" s="262"/>
      <c r="AC57" s="262"/>
      <c r="AD57" s="147"/>
    </row>
    <row r="58" spans="1:30" ht="15" customHeight="1">
      <c r="A58" s="47" t="str">
        <f>IF(E58&lt;&gt;"",COUNTA($E$12:E58),"")</f>
        <v/>
      </c>
      <c r="B58" s="148" t="s">
        <v>27</v>
      </c>
      <c r="C58" s="258" t="s">
        <v>80</v>
      </c>
      <c r="D58" s="259"/>
      <c r="E58" s="259"/>
      <c r="F58" s="259"/>
      <c r="G58" s="259"/>
      <c r="H58" s="259"/>
      <c r="I58" s="259"/>
      <c r="J58" s="259"/>
      <c r="K58" s="259"/>
      <c r="L58" s="259"/>
      <c r="M58" s="259"/>
      <c r="N58" s="259"/>
      <c r="O58" s="259"/>
      <c r="P58" s="262" t="s">
        <v>80</v>
      </c>
      <c r="Q58" s="262"/>
      <c r="R58" s="262"/>
      <c r="S58" s="262"/>
      <c r="T58" s="262"/>
      <c r="U58" s="262"/>
      <c r="V58" s="262"/>
      <c r="W58" s="262"/>
      <c r="X58" s="262"/>
      <c r="Y58" s="262"/>
      <c r="Z58" s="262"/>
      <c r="AA58" s="262"/>
      <c r="AB58" s="262"/>
      <c r="AC58" s="262"/>
      <c r="AD58" s="147"/>
    </row>
    <row r="59" spans="1:30" ht="11.45" customHeight="1">
      <c r="A59" s="47">
        <f>IF(E59&lt;&gt;"",COUNTA($E$12:E59),"")</f>
        <v>37</v>
      </c>
      <c r="B59" s="149" t="s">
        <v>35</v>
      </c>
      <c r="C59" s="174">
        <v>0.97</v>
      </c>
      <c r="D59" s="166" t="s">
        <v>90</v>
      </c>
      <c r="E59" s="173">
        <v>420.4</v>
      </c>
      <c r="F59" s="166" t="s">
        <v>91</v>
      </c>
      <c r="G59" s="173">
        <v>6</v>
      </c>
      <c r="H59" s="166" t="s">
        <v>90</v>
      </c>
      <c r="I59" s="173">
        <v>4.4000000000000004</v>
      </c>
      <c r="J59" s="166" t="s">
        <v>91</v>
      </c>
      <c r="K59" s="173">
        <v>1.6</v>
      </c>
      <c r="L59" s="166" t="s">
        <v>90</v>
      </c>
      <c r="M59" s="173">
        <v>4.5</v>
      </c>
      <c r="N59" s="166" t="s">
        <v>90</v>
      </c>
      <c r="O59" s="173">
        <v>1.1000000000000001</v>
      </c>
      <c r="P59" s="173" t="s">
        <v>11</v>
      </c>
      <c r="Q59" s="166" t="s">
        <v>27</v>
      </c>
      <c r="R59" s="173" t="s">
        <v>11</v>
      </c>
      <c r="S59" s="166" t="s">
        <v>27</v>
      </c>
      <c r="T59" s="173">
        <v>5</v>
      </c>
      <c r="U59" s="166" t="s">
        <v>91</v>
      </c>
      <c r="V59" s="173">
        <v>4.3</v>
      </c>
      <c r="W59" s="166" t="s">
        <v>90</v>
      </c>
      <c r="X59" s="173">
        <v>1</v>
      </c>
      <c r="Y59" s="166" t="s">
        <v>89</v>
      </c>
      <c r="Z59" s="173" t="s">
        <v>13</v>
      </c>
      <c r="AA59" s="166" t="s">
        <v>93</v>
      </c>
      <c r="AB59" s="173" t="s">
        <v>13</v>
      </c>
      <c r="AC59" s="166" t="s">
        <v>93</v>
      </c>
      <c r="AD59" s="147"/>
    </row>
    <row r="60" spans="1:30" ht="6" customHeight="1">
      <c r="A60" s="47" t="str">
        <f>IF(E60&lt;&gt;"",COUNTA($E$12:E60),"")</f>
        <v/>
      </c>
      <c r="B60" s="148"/>
      <c r="C60" s="175"/>
      <c r="D60" s="171"/>
      <c r="E60" s="172"/>
      <c r="F60" s="171"/>
      <c r="G60" s="172"/>
      <c r="H60" s="171"/>
      <c r="I60" s="172"/>
      <c r="J60" s="171"/>
      <c r="K60" s="172"/>
      <c r="L60" s="171"/>
      <c r="M60" s="172"/>
      <c r="N60" s="171"/>
      <c r="O60" s="172"/>
      <c r="P60" s="172"/>
      <c r="Q60" s="171"/>
      <c r="R60" s="172"/>
      <c r="S60" s="171"/>
      <c r="T60" s="172"/>
      <c r="U60" s="171"/>
      <c r="V60" s="172"/>
      <c r="W60" s="171"/>
      <c r="X60" s="172"/>
      <c r="Y60" s="171"/>
      <c r="Z60" s="172"/>
      <c r="AA60" s="171"/>
      <c r="AB60" s="172"/>
      <c r="AC60" s="171"/>
      <c r="AD60" s="147"/>
    </row>
    <row r="61" spans="1:30">
      <c r="A61" s="47">
        <f>IF(E61&lt;&gt;"",COUNTA($E$12:E61),"")</f>
        <v>38</v>
      </c>
      <c r="B61" s="163" t="s">
        <v>320</v>
      </c>
      <c r="C61" s="175">
        <v>0.5</v>
      </c>
      <c r="D61" s="165" t="s">
        <v>90</v>
      </c>
      <c r="E61" s="172">
        <v>227.3</v>
      </c>
      <c r="F61" s="165" t="s">
        <v>91</v>
      </c>
      <c r="G61" s="172">
        <v>2.4</v>
      </c>
      <c r="H61" s="165" t="s">
        <v>90</v>
      </c>
      <c r="I61" s="172">
        <v>1.8</v>
      </c>
      <c r="J61" s="165" t="s">
        <v>90</v>
      </c>
      <c r="K61" s="172">
        <v>0.6</v>
      </c>
      <c r="L61" s="165" t="s">
        <v>89</v>
      </c>
      <c r="M61" s="172">
        <v>1.6</v>
      </c>
      <c r="N61" s="165" t="s">
        <v>89</v>
      </c>
      <c r="O61" s="172">
        <v>0.7</v>
      </c>
      <c r="P61" s="172" t="s">
        <v>11</v>
      </c>
      <c r="Q61" s="165" t="s">
        <v>27</v>
      </c>
      <c r="R61" s="172" t="s">
        <v>11</v>
      </c>
      <c r="S61" s="165" t="s">
        <v>27</v>
      </c>
      <c r="T61" s="172">
        <v>1.8</v>
      </c>
      <c r="U61" s="165" t="s">
        <v>90</v>
      </c>
      <c r="V61" s="172">
        <v>1.5</v>
      </c>
      <c r="W61" s="165" t="s">
        <v>89</v>
      </c>
      <c r="X61" s="172">
        <v>0.6</v>
      </c>
      <c r="Y61" s="165" t="s">
        <v>89</v>
      </c>
      <c r="Z61" s="172" t="s">
        <v>13</v>
      </c>
      <c r="AA61" s="165" t="s">
        <v>93</v>
      </c>
      <c r="AB61" s="172" t="s">
        <v>13</v>
      </c>
      <c r="AC61" s="165" t="s">
        <v>93</v>
      </c>
      <c r="AD61" s="147"/>
    </row>
    <row r="62" spans="1:30">
      <c r="A62" s="47">
        <f>IF(E62&lt;&gt;"",COUNTA($E$12:E62),"")</f>
        <v>39</v>
      </c>
      <c r="B62" s="163" t="s">
        <v>321</v>
      </c>
      <c r="C62" s="175">
        <v>0</v>
      </c>
      <c r="D62" s="165" t="s">
        <v>91</v>
      </c>
      <c r="E62" s="172">
        <v>0.2</v>
      </c>
      <c r="F62" s="165" t="s">
        <v>91</v>
      </c>
      <c r="G62" s="172">
        <v>0.1</v>
      </c>
      <c r="H62" s="165" t="s">
        <v>91</v>
      </c>
      <c r="I62" s="172">
        <v>0</v>
      </c>
      <c r="J62" s="165" t="s">
        <v>91</v>
      </c>
      <c r="K62" s="172">
        <v>0</v>
      </c>
      <c r="L62" s="165" t="s">
        <v>91</v>
      </c>
      <c r="M62" s="172">
        <v>0.1</v>
      </c>
      <c r="N62" s="165" t="s">
        <v>91</v>
      </c>
      <c r="O62" s="172">
        <v>37.6</v>
      </c>
      <c r="P62" s="172" t="s">
        <v>11</v>
      </c>
      <c r="Q62" s="165" t="s">
        <v>27</v>
      </c>
      <c r="R62" s="172" t="s">
        <v>11</v>
      </c>
      <c r="S62" s="165" t="s">
        <v>27</v>
      </c>
      <c r="T62" s="172">
        <v>0.1</v>
      </c>
      <c r="U62" s="165" t="s">
        <v>91</v>
      </c>
      <c r="V62" s="172">
        <v>0.1</v>
      </c>
      <c r="W62" s="165" t="s">
        <v>91</v>
      </c>
      <c r="X62" s="172">
        <v>0</v>
      </c>
      <c r="Y62" s="165" t="s">
        <v>91</v>
      </c>
      <c r="Z62" s="172">
        <v>0</v>
      </c>
      <c r="AA62" s="165" t="s">
        <v>91</v>
      </c>
      <c r="AB62" s="172" t="s">
        <v>5</v>
      </c>
      <c r="AC62" s="165" t="s">
        <v>27</v>
      </c>
      <c r="AD62" s="147"/>
    </row>
    <row r="63" spans="1:30">
      <c r="A63" s="47">
        <f>IF(E63&lt;&gt;"",COUNTA($E$12:E63),"")</f>
        <v>40</v>
      </c>
      <c r="B63" s="163" t="s">
        <v>322</v>
      </c>
      <c r="C63" s="175" t="s">
        <v>13</v>
      </c>
      <c r="D63" s="165" t="s">
        <v>93</v>
      </c>
      <c r="E63" s="172">
        <v>1.1000000000000001</v>
      </c>
      <c r="F63" s="165" t="s">
        <v>91</v>
      </c>
      <c r="G63" s="172">
        <v>0.2</v>
      </c>
      <c r="H63" s="165" t="s">
        <v>90</v>
      </c>
      <c r="I63" s="172">
        <v>0.2</v>
      </c>
      <c r="J63" s="165" t="s">
        <v>90</v>
      </c>
      <c r="K63" s="172">
        <v>0</v>
      </c>
      <c r="L63" s="165" t="s">
        <v>90</v>
      </c>
      <c r="M63" s="172">
        <v>0.1</v>
      </c>
      <c r="N63" s="165" t="s">
        <v>91</v>
      </c>
      <c r="O63" s="172">
        <v>8.5</v>
      </c>
      <c r="P63" s="172" t="s">
        <v>11</v>
      </c>
      <c r="Q63" s="165" t="s">
        <v>27</v>
      </c>
      <c r="R63" s="172" t="s">
        <v>11</v>
      </c>
      <c r="S63" s="165" t="s">
        <v>27</v>
      </c>
      <c r="T63" s="172">
        <v>0.1</v>
      </c>
      <c r="U63" s="165" t="s">
        <v>89</v>
      </c>
      <c r="V63" s="172">
        <v>0.1</v>
      </c>
      <c r="W63" s="165" t="s">
        <v>90</v>
      </c>
      <c r="X63" s="172">
        <v>0.1</v>
      </c>
      <c r="Y63" s="165" t="s">
        <v>91</v>
      </c>
      <c r="Z63" s="172">
        <v>0</v>
      </c>
      <c r="AA63" s="165" t="s">
        <v>91</v>
      </c>
      <c r="AB63" s="172" t="s">
        <v>4</v>
      </c>
      <c r="AC63" s="165" t="s">
        <v>91</v>
      </c>
      <c r="AD63" s="147"/>
    </row>
    <row r="64" spans="1:30">
      <c r="A64" s="47">
        <f>IF(E64&lt;&gt;"",COUNTA($E$12:E64),"")</f>
        <v>41</v>
      </c>
      <c r="B64" s="163" t="s">
        <v>323</v>
      </c>
      <c r="C64" s="175">
        <v>0.27</v>
      </c>
      <c r="D64" s="165" t="s">
        <v>90</v>
      </c>
      <c r="E64" s="172">
        <v>110.6</v>
      </c>
      <c r="F64" s="165" t="s">
        <v>91</v>
      </c>
      <c r="G64" s="172">
        <v>1.8</v>
      </c>
      <c r="H64" s="165" t="s">
        <v>90</v>
      </c>
      <c r="I64" s="172">
        <v>1.4</v>
      </c>
      <c r="J64" s="165" t="s">
        <v>90</v>
      </c>
      <c r="K64" s="172">
        <v>0.4</v>
      </c>
      <c r="L64" s="165" t="s">
        <v>90</v>
      </c>
      <c r="M64" s="172">
        <v>1.6</v>
      </c>
      <c r="N64" s="165" t="s">
        <v>90</v>
      </c>
      <c r="O64" s="172">
        <v>1.4</v>
      </c>
      <c r="P64" s="172" t="s">
        <v>11</v>
      </c>
      <c r="Q64" s="165" t="s">
        <v>27</v>
      </c>
      <c r="R64" s="172" t="s">
        <v>11</v>
      </c>
      <c r="S64" s="165" t="s">
        <v>27</v>
      </c>
      <c r="T64" s="172">
        <v>1.8</v>
      </c>
      <c r="U64" s="165" t="s">
        <v>90</v>
      </c>
      <c r="V64" s="172">
        <v>1.6</v>
      </c>
      <c r="W64" s="165" t="s">
        <v>90</v>
      </c>
      <c r="X64" s="172">
        <v>0</v>
      </c>
      <c r="Y64" s="165" t="s">
        <v>91</v>
      </c>
      <c r="Z64" s="172">
        <v>0</v>
      </c>
      <c r="AA64" s="165" t="s">
        <v>91</v>
      </c>
      <c r="AB64" s="172">
        <v>36.6</v>
      </c>
      <c r="AC64" s="165" t="s">
        <v>91</v>
      </c>
      <c r="AD64" s="147"/>
    </row>
    <row r="65" spans="1:30">
      <c r="A65" s="47">
        <f>IF(E65&lt;&gt;"",COUNTA($E$12:E65),"")</f>
        <v>42</v>
      </c>
      <c r="B65" s="163" t="s">
        <v>324</v>
      </c>
      <c r="C65" s="175">
        <v>0.09</v>
      </c>
      <c r="D65" s="165" t="s">
        <v>89</v>
      </c>
      <c r="E65" s="172">
        <v>9.1999999999999993</v>
      </c>
      <c r="F65" s="165" t="s">
        <v>90</v>
      </c>
      <c r="G65" s="172">
        <v>0.5</v>
      </c>
      <c r="H65" s="165" t="s">
        <v>90</v>
      </c>
      <c r="I65" s="172">
        <v>0.3</v>
      </c>
      <c r="J65" s="165" t="s">
        <v>90</v>
      </c>
      <c r="K65" s="172">
        <v>0.2</v>
      </c>
      <c r="L65" s="165" t="s">
        <v>89</v>
      </c>
      <c r="M65" s="172">
        <v>0.4</v>
      </c>
      <c r="N65" s="165" t="s">
        <v>90</v>
      </c>
      <c r="O65" s="172">
        <v>4.5999999999999996</v>
      </c>
      <c r="P65" s="172" t="s">
        <v>11</v>
      </c>
      <c r="Q65" s="165" t="s">
        <v>27</v>
      </c>
      <c r="R65" s="172" t="s">
        <v>11</v>
      </c>
      <c r="S65" s="165" t="s">
        <v>27</v>
      </c>
      <c r="T65" s="172">
        <v>0.5</v>
      </c>
      <c r="U65" s="165" t="s">
        <v>90</v>
      </c>
      <c r="V65" s="172">
        <v>0.4</v>
      </c>
      <c r="W65" s="165" t="s">
        <v>90</v>
      </c>
      <c r="X65" s="172">
        <v>0</v>
      </c>
      <c r="Y65" s="165" t="s">
        <v>91</v>
      </c>
      <c r="Z65" s="172">
        <v>0</v>
      </c>
      <c r="AA65" s="165" t="s">
        <v>91</v>
      </c>
      <c r="AB65" s="172">
        <v>11.5</v>
      </c>
      <c r="AC65" s="165" t="s">
        <v>91</v>
      </c>
      <c r="AD65" s="147"/>
    </row>
    <row r="66" spans="1:30">
      <c r="A66" s="47">
        <f>IF(E66&lt;&gt;"",COUNTA($E$12:E66),"")</f>
        <v>43</v>
      </c>
      <c r="B66" s="163" t="s">
        <v>317</v>
      </c>
      <c r="C66" s="175" t="s">
        <v>13</v>
      </c>
      <c r="D66" s="165" t="s">
        <v>93</v>
      </c>
      <c r="E66" s="172" t="s">
        <v>13</v>
      </c>
      <c r="F66" s="165" t="s">
        <v>93</v>
      </c>
      <c r="G66" s="172" t="s">
        <v>13</v>
      </c>
      <c r="H66" s="165" t="s">
        <v>93</v>
      </c>
      <c r="I66" s="172" t="s">
        <v>13</v>
      </c>
      <c r="J66" s="165" t="s">
        <v>93</v>
      </c>
      <c r="K66" s="172" t="s">
        <v>13</v>
      </c>
      <c r="L66" s="165" t="s">
        <v>93</v>
      </c>
      <c r="M66" s="172" t="s">
        <v>13</v>
      </c>
      <c r="N66" s="165" t="s">
        <v>93</v>
      </c>
      <c r="O66" s="172">
        <v>2.5</v>
      </c>
      <c r="P66" s="172" t="s">
        <v>11</v>
      </c>
      <c r="Q66" s="165" t="s">
        <v>27</v>
      </c>
      <c r="R66" s="172" t="s">
        <v>11</v>
      </c>
      <c r="S66" s="165" t="s">
        <v>27</v>
      </c>
      <c r="T66" s="172" t="s">
        <v>13</v>
      </c>
      <c r="U66" s="165" t="s">
        <v>93</v>
      </c>
      <c r="V66" s="172" t="s">
        <v>13</v>
      </c>
      <c r="W66" s="165" t="s">
        <v>93</v>
      </c>
      <c r="X66" s="172" t="s">
        <v>13</v>
      </c>
      <c r="Y66" s="165" t="s">
        <v>93</v>
      </c>
      <c r="Z66" s="172" t="s">
        <v>13</v>
      </c>
      <c r="AA66" s="165" t="s">
        <v>93</v>
      </c>
      <c r="AB66" s="172" t="s">
        <v>13</v>
      </c>
      <c r="AC66" s="165" t="s">
        <v>93</v>
      </c>
      <c r="AD66" s="147"/>
    </row>
    <row r="67" spans="1:30">
      <c r="A67" s="47">
        <f>IF(E67&lt;&gt;"",COUNTA($E$12:E67),"")</f>
        <v>44</v>
      </c>
      <c r="B67" s="163" t="s">
        <v>325</v>
      </c>
      <c r="C67" s="175">
        <v>0.01</v>
      </c>
      <c r="D67" s="165" t="s">
        <v>91</v>
      </c>
      <c r="E67" s="172">
        <v>8.4</v>
      </c>
      <c r="F67" s="165" t="s">
        <v>91</v>
      </c>
      <c r="G67" s="172">
        <v>0.1</v>
      </c>
      <c r="H67" s="165" t="s">
        <v>91</v>
      </c>
      <c r="I67" s="172">
        <v>0.1</v>
      </c>
      <c r="J67" s="165" t="s">
        <v>91</v>
      </c>
      <c r="K67" s="172">
        <v>0</v>
      </c>
      <c r="L67" s="165" t="s">
        <v>91</v>
      </c>
      <c r="M67" s="172">
        <v>0.1</v>
      </c>
      <c r="N67" s="165" t="s">
        <v>91</v>
      </c>
      <c r="O67" s="172">
        <v>1.4</v>
      </c>
      <c r="P67" s="172" t="s">
        <v>11</v>
      </c>
      <c r="Q67" s="165" t="s">
        <v>27</v>
      </c>
      <c r="R67" s="172" t="s">
        <v>11</v>
      </c>
      <c r="S67" s="165" t="s">
        <v>27</v>
      </c>
      <c r="T67" s="172">
        <v>0.1</v>
      </c>
      <c r="U67" s="165" t="s">
        <v>91</v>
      </c>
      <c r="V67" s="172">
        <v>0.1</v>
      </c>
      <c r="W67" s="165" t="s">
        <v>91</v>
      </c>
      <c r="X67" s="172">
        <v>0</v>
      </c>
      <c r="Y67" s="165" t="s">
        <v>91</v>
      </c>
      <c r="Z67" s="172">
        <v>0</v>
      </c>
      <c r="AA67" s="165" t="s">
        <v>91</v>
      </c>
      <c r="AB67" s="172">
        <v>0.1</v>
      </c>
      <c r="AC67" s="165" t="s">
        <v>91</v>
      </c>
      <c r="AD67" s="147"/>
    </row>
    <row r="68" spans="1:30" ht="22.5">
      <c r="A68" s="47">
        <f>IF(E68&lt;&gt;"",COUNTA($E$12:E68),"")</f>
        <v>45</v>
      </c>
      <c r="B68" s="163" t="s">
        <v>326</v>
      </c>
      <c r="C68" s="175">
        <v>0.09</v>
      </c>
      <c r="D68" s="165" t="s">
        <v>90</v>
      </c>
      <c r="E68" s="172">
        <v>62</v>
      </c>
      <c r="F68" s="165" t="s">
        <v>90</v>
      </c>
      <c r="G68" s="172">
        <v>0.7</v>
      </c>
      <c r="H68" s="165" t="s">
        <v>90</v>
      </c>
      <c r="I68" s="172">
        <v>0.5</v>
      </c>
      <c r="J68" s="165" t="s">
        <v>90</v>
      </c>
      <c r="K68" s="172">
        <v>0.2</v>
      </c>
      <c r="L68" s="165" t="s">
        <v>90</v>
      </c>
      <c r="M68" s="172">
        <v>0.6</v>
      </c>
      <c r="N68" s="165" t="s">
        <v>90</v>
      </c>
      <c r="O68" s="172">
        <v>0.9</v>
      </c>
      <c r="P68" s="172" t="s">
        <v>11</v>
      </c>
      <c r="Q68" s="165" t="s">
        <v>27</v>
      </c>
      <c r="R68" s="172" t="s">
        <v>11</v>
      </c>
      <c r="S68" s="165" t="s">
        <v>27</v>
      </c>
      <c r="T68" s="172">
        <v>0.6</v>
      </c>
      <c r="U68" s="165" t="s">
        <v>90</v>
      </c>
      <c r="V68" s="172">
        <v>0.6</v>
      </c>
      <c r="W68" s="165" t="s">
        <v>90</v>
      </c>
      <c r="X68" s="172">
        <v>0.1</v>
      </c>
      <c r="Y68" s="165" t="s">
        <v>91</v>
      </c>
      <c r="Z68" s="172">
        <v>0</v>
      </c>
      <c r="AA68" s="165" t="s">
        <v>91</v>
      </c>
      <c r="AB68" s="172">
        <v>6.8</v>
      </c>
      <c r="AC68" s="165" t="s">
        <v>90</v>
      </c>
      <c r="AD68" s="147"/>
    </row>
    <row r="69" spans="1:30" ht="20.100000000000001" customHeight="1">
      <c r="A69" s="47" t="str">
        <f>IF(E69&lt;&gt;"",COUNTA($E$12:E69),"")</f>
        <v/>
      </c>
      <c r="B69" s="148" t="s">
        <v>27</v>
      </c>
      <c r="C69" s="252" t="s">
        <v>33</v>
      </c>
      <c r="D69" s="253"/>
      <c r="E69" s="253"/>
      <c r="F69" s="253"/>
      <c r="G69" s="253"/>
      <c r="H69" s="253"/>
      <c r="I69" s="253"/>
      <c r="J69" s="253"/>
      <c r="K69" s="253"/>
      <c r="L69" s="253"/>
      <c r="M69" s="253"/>
      <c r="N69" s="253"/>
      <c r="O69" s="253"/>
      <c r="P69" s="253" t="s">
        <v>33</v>
      </c>
      <c r="Q69" s="253"/>
      <c r="R69" s="253"/>
      <c r="S69" s="253"/>
      <c r="T69" s="253"/>
      <c r="U69" s="253"/>
      <c r="V69" s="253"/>
      <c r="W69" s="253"/>
      <c r="X69" s="253"/>
      <c r="Y69" s="253"/>
      <c r="Z69" s="253"/>
      <c r="AA69" s="253"/>
      <c r="AB69" s="253"/>
      <c r="AC69" s="253"/>
      <c r="AD69" s="147"/>
    </row>
    <row r="70" spans="1:30" ht="11.45" customHeight="1">
      <c r="A70" s="47">
        <f>IF(E70&lt;&gt;"",COUNTA($E$12:E70),"")</f>
        <v>46</v>
      </c>
      <c r="B70" s="149" t="s">
        <v>35</v>
      </c>
      <c r="C70" s="174">
        <v>0.81</v>
      </c>
      <c r="D70" s="166" t="s">
        <v>91</v>
      </c>
      <c r="E70" s="173">
        <v>509.2</v>
      </c>
      <c r="F70" s="166" t="s">
        <v>91</v>
      </c>
      <c r="G70" s="173">
        <v>8.4</v>
      </c>
      <c r="H70" s="166" t="s">
        <v>91</v>
      </c>
      <c r="I70" s="173">
        <v>6</v>
      </c>
      <c r="J70" s="166" t="s">
        <v>91</v>
      </c>
      <c r="K70" s="173">
        <v>2.4</v>
      </c>
      <c r="L70" s="166" t="s">
        <v>91</v>
      </c>
      <c r="M70" s="173">
        <v>6.6</v>
      </c>
      <c r="N70" s="166" t="s">
        <v>91</v>
      </c>
      <c r="O70" s="173">
        <v>1.3</v>
      </c>
      <c r="P70" s="173" t="s">
        <v>11</v>
      </c>
      <c r="Q70" s="166" t="s">
        <v>27</v>
      </c>
      <c r="R70" s="173" t="s">
        <v>11</v>
      </c>
      <c r="S70" s="166" t="s">
        <v>27</v>
      </c>
      <c r="T70" s="173">
        <v>6.8</v>
      </c>
      <c r="U70" s="166" t="s">
        <v>91</v>
      </c>
      <c r="V70" s="173">
        <v>6.2</v>
      </c>
      <c r="W70" s="166" t="s">
        <v>91</v>
      </c>
      <c r="X70" s="173">
        <v>1.7</v>
      </c>
      <c r="Y70" s="166" t="s">
        <v>91</v>
      </c>
      <c r="Z70" s="173">
        <v>0.4</v>
      </c>
      <c r="AA70" s="166" t="s">
        <v>91</v>
      </c>
      <c r="AB70" s="173">
        <v>108.9</v>
      </c>
      <c r="AC70" s="166" t="s">
        <v>91</v>
      </c>
      <c r="AD70" s="147"/>
    </row>
    <row r="71" spans="1:30" ht="6" customHeight="1">
      <c r="A71" s="47" t="str">
        <f>IF(E71&lt;&gt;"",COUNTA($E$12:E71),"")</f>
        <v/>
      </c>
      <c r="B71" s="148"/>
      <c r="C71" s="175"/>
      <c r="D71" s="171"/>
      <c r="E71" s="172"/>
      <c r="F71" s="171"/>
      <c r="G71" s="172"/>
      <c r="H71" s="171"/>
      <c r="I71" s="172"/>
      <c r="J71" s="171"/>
      <c r="K71" s="172"/>
      <c r="L71" s="171"/>
      <c r="M71" s="172"/>
      <c r="N71" s="171"/>
      <c r="O71" s="172"/>
      <c r="P71" s="172"/>
      <c r="Q71" s="171"/>
      <c r="R71" s="172"/>
      <c r="S71" s="171"/>
      <c r="T71" s="172"/>
      <c r="U71" s="171"/>
      <c r="V71" s="172"/>
      <c r="W71" s="171"/>
      <c r="X71" s="172"/>
      <c r="Y71" s="171"/>
      <c r="Z71" s="172"/>
      <c r="AA71" s="171"/>
      <c r="AB71" s="172"/>
      <c r="AC71" s="171"/>
      <c r="AD71" s="147"/>
    </row>
    <row r="72" spans="1:30">
      <c r="A72" s="47">
        <f>IF(E72&lt;&gt;"",COUNTA($E$12:E72),"")</f>
        <v>47</v>
      </c>
      <c r="B72" s="163" t="s">
        <v>320</v>
      </c>
      <c r="C72" s="175">
        <v>0.39</v>
      </c>
      <c r="D72" s="165" t="s">
        <v>90</v>
      </c>
      <c r="E72" s="172">
        <v>255.8</v>
      </c>
      <c r="F72" s="165" t="s">
        <v>91</v>
      </c>
      <c r="G72" s="172">
        <v>3.4</v>
      </c>
      <c r="H72" s="165" t="s">
        <v>91</v>
      </c>
      <c r="I72" s="172">
        <v>2.5</v>
      </c>
      <c r="J72" s="165" t="s">
        <v>91</v>
      </c>
      <c r="K72" s="172">
        <v>0.9</v>
      </c>
      <c r="L72" s="165" t="s">
        <v>91</v>
      </c>
      <c r="M72" s="172">
        <v>2.1</v>
      </c>
      <c r="N72" s="165" t="s">
        <v>91</v>
      </c>
      <c r="O72" s="172">
        <v>0.8</v>
      </c>
      <c r="P72" s="172" t="s">
        <v>11</v>
      </c>
      <c r="Q72" s="165" t="s">
        <v>27</v>
      </c>
      <c r="R72" s="172" t="s">
        <v>11</v>
      </c>
      <c r="S72" s="165" t="s">
        <v>27</v>
      </c>
      <c r="T72" s="172">
        <v>2.1</v>
      </c>
      <c r="U72" s="165" t="s">
        <v>91</v>
      </c>
      <c r="V72" s="172">
        <v>1.8</v>
      </c>
      <c r="W72" s="165" t="s">
        <v>91</v>
      </c>
      <c r="X72" s="172">
        <v>1.3</v>
      </c>
      <c r="Y72" s="165" t="s">
        <v>91</v>
      </c>
      <c r="Z72" s="172">
        <v>0.3</v>
      </c>
      <c r="AA72" s="165" t="s">
        <v>91</v>
      </c>
      <c r="AB72" s="172">
        <v>28.5</v>
      </c>
      <c r="AC72" s="165" t="s">
        <v>90</v>
      </c>
      <c r="AD72" s="147"/>
    </row>
    <row r="73" spans="1:30">
      <c r="A73" s="47">
        <f>IF(E73&lt;&gt;"",COUNTA($E$12:E73),"")</f>
        <v>48</v>
      </c>
      <c r="B73" s="163" t="s">
        <v>321</v>
      </c>
      <c r="C73" s="175" t="s">
        <v>13</v>
      </c>
      <c r="D73" s="165" t="s">
        <v>93</v>
      </c>
      <c r="E73" s="172" t="s">
        <v>13</v>
      </c>
      <c r="F73" s="165" t="s">
        <v>93</v>
      </c>
      <c r="G73" s="172">
        <v>0.3</v>
      </c>
      <c r="H73" s="165" t="s">
        <v>91</v>
      </c>
      <c r="I73" s="172">
        <v>0.1</v>
      </c>
      <c r="J73" s="165" t="s">
        <v>90</v>
      </c>
      <c r="K73" s="172">
        <v>0.2</v>
      </c>
      <c r="L73" s="165" t="s">
        <v>91</v>
      </c>
      <c r="M73" s="172">
        <v>0.3</v>
      </c>
      <c r="N73" s="165" t="s">
        <v>91</v>
      </c>
      <c r="O73" s="172">
        <v>517.9</v>
      </c>
      <c r="P73" s="172" t="s">
        <v>11</v>
      </c>
      <c r="Q73" s="165" t="s">
        <v>27</v>
      </c>
      <c r="R73" s="172" t="s">
        <v>11</v>
      </c>
      <c r="S73" s="165" t="s">
        <v>27</v>
      </c>
      <c r="T73" s="172">
        <v>0.2</v>
      </c>
      <c r="U73" s="165" t="s">
        <v>91</v>
      </c>
      <c r="V73" s="172">
        <v>0.2</v>
      </c>
      <c r="W73" s="165" t="s">
        <v>91</v>
      </c>
      <c r="X73" s="172">
        <v>0.1</v>
      </c>
      <c r="Y73" s="165" t="s">
        <v>91</v>
      </c>
      <c r="Z73" s="172">
        <v>0</v>
      </c>
      <c r="AA73" s="165" t="s">
        <v>91</v>
      </c>
      <c r="AB73" s="172">
        <v>0</v>
      </c>
      <c r="AC73" s="165" t="s">
        <v>91</v>
      </c>
      <c r="AD73" s="147"/>
    </row>
    <row r="74" spans="1:30">
      <c r="A74" s="47">
        <f>IF(E74&lt;&gt;"",COUNTA($E$12:E74),"")</f>
        <v>49</v>
      </c>
      <c r="B74" s="163" t="s">
        <v>322</v>
      </c>
      <c r="C74" s="175" t="s">
        <v>13</v>
      </c>
      <c r="D74" s="165" t="s">
        <v>93</v>
      </c>
      <c r="E74" s="172">
        <v>1</v>
      </c>
      <c r="F74" s="165" t="s">
        <v>92</v>
      </c>
      <c r="G74" s="172">
        <v>0.1</v>
      </c>
      <c r="H74" s="165" t="s">
        <v>92</v>
      </c>
      <c r="I74" s="172" t="s">
        <v>13</v>
      </c>
      <c r="J74" s="165" t="s">
        <v>93</v>
      </c>
      <c r="K74" s="172">
        <v>0</v>
      </c>
      <c r="L74" s="165" t="s">
        <v>89</v>
      </c>
      <c r="M74" s="172" t="s">
        <v>13</v>
      </c>
      <c r="N74" s="165" t="s">
        <v>93</v>
      </c>
      <c r="O74" s="172">
        <v>3.8</v>
      </c>
      <c r="P74" s="172" t="s">
        <v>11</v>
      </c>
      <c r="Q74" s="165" t="s">
        <v>27</v>
      </c>
      <c r="R74" s="172" t="s">
        <v>11</v>
      </c>
      <c r="S74" s="165" t="s">
        <v>27</v>
      </c>
      <c r="T74" s="172" t="s">
        <v>13</v>
      </c>
      <c r="U74" s="165" t="s">
        <v>93</v>
      </c>
      <c r="V74" s="172" t="s">
        <v>13</v>
      </c>
      <c r="W74" s="165" t="s">
        <v>93</v>
      </c>
      <c r="X74" s="172">
        <v>0</v>
      </c>
      <c r="Y74" s="165" t="s">
        <v>92</v>
      </c>
      <c r="Z74" s="172" t="s">
        <v>13</v>
      </c>
      <c r="AA74" s="165" t="s">
        <v>93</v>
      </c>
      <c r="AB74" s="172" t="s">
        <v>13</v>
      </c>
      <c r="AC74" s="165" t="s">
        <v>93</v>
      </c>
      <c r="AD74" s="147"/>
    </row>
    <row r="75" spans="1:30">
      <c r="A75" s="47">
        <f>IF(E75&lt;&gt;"",COUNTA($E$12:E75),"")</f>
        <v>50</v>
      </c>
      <c r="B75" s="163" t="s">
        <v>323</v>
      </c>
      <c r="C75" s="175">
        <v>0.17</v>
      </c>
      <c r="D75" s="165" t="s">
        <v>89</v>
      </c>
      <c r="E75" s="172">
        <v>100.1</v>
      </c>
      <c r="F75" s="165" t="s">
        <v>91</v>
      </c>
      <c r="G75" s="172">
        <v>2.1</v>
      </c>
      <c r="H75" s="165" t="s">
        <v>91</v>
      </c>
      <c r="I75" s="172">
        <v>1.5</v>
      </c>
      <c r="J75" s="165" t="s">
        <v>91</v>
      </c>
      <c r="K75" s="172">
        <v>0.6</v>
      </c>
      <c r="L75" s="165" t="s">
        <v>90</v>
      </c>
      <c r="M75" s="172">
        <v>1.8</v>
      </c>
      <c r="N75" s="165" t="s">
        <v>91</v>
      </c>
      <c r="O75" s="172">
        <v>1.8</v>
      </c>
      <c r="P75" s="172" t="s">
        <v>11</v>
      </c>
      <c r="Q75" s="165" t="s">
        <v>27</v>
      </c>
      <c r="R75" s="172" t="s">
        <v>11</v>
      </c>
      <c r="S75" s="165" t="s">
        <v>27</v>
      </c>
      <c r="T75" s="172">
        <v>2</v>
      </c>
      <c r="U75" s="165" t="s">
        <v>91</v>
      </c>
      <c r="V75" s="172">
        <v>1.8</v>
      </c>
      <c r="W75" s="165" t="s">
        <v>91</v>
      </c>
      <c r="X75" s="172">
        <v>0.1</v>
      </c>
      <c r="Y75" s="165" t="s">
        <v>90</v>
      </c>
      <c r="Z75" s="172">
        <v>0</v>
      </c>
      <c r="AA75" s="165" t="s">
        <v>91</v>
      </c>
      <c r="AB75" s="172">
        <v>57.9</v>
      </c>
      <c r="AC75" s="165" t="s">
        <v>90</v>
      </c>
      <c r="AD75" s="147"/>
    </row>
    <row r="76" spans="1:30">
      <c r="A76" s="47">
        <f>IF(E76&lt;&gt;"",COUNTA($E$12:E76),"")</f>
        <v>51</v>
      </c>
      <c r="B76" s="163" t="s">
        <v>324</v>
      </c>
      <c r="C76" s="175">
        <v>0.11</v>
      </c>
      <c r="D76" s="165" t="s">
        <v>90</v>
      </c>
      <c r="E76" s="172">
        <v>5.6</v>
      </c>
      <c r="F76" s="165" t="s">
        <v>90</v>
      </c>
      <c r="G76" s="172">
        <v>0.6</v>
      </c>
      <c r="H76" s="165" t="s">
        <v>91</v>
      </c>
      <c r="I76" s="172">
        <v>0.4</v>
      </c>
      <c r="J76" s="165" t="s">
        <v>91</v>
      </c>
      <c r="K76" s="172">
        <v>0.3</v>
      </c>
      <c r="L76" s="165" t="s">
        <v>91</v>
      </c>
      <c r="M76" s="172">
        <v>0.5</v>
      </c>
      <c r="N76" s="165" t="s">
        <v>91</v>
      </c>
      <c r="O76" s="172">
        <v>9.5</v>
      </c>
      <c r="P76" s="172" t="s">
        <v>11</v>
      </c>
      <c r="Q76" s="165" t="s">
        <v>27</v>
      </c>
      <c r="R76" s="172" t="s">
        <v>11</v>
      </c>
      <c r="S76" s="165" t="s">
        <v>27</v>
      </c>
      <c r="T76" s="172">
        <v>0.6</v>
      </c>
      <c r="U76" s="165" t="s">
        <v>91</v>
      </c>
      <c r="V76" s="172">
        <v>0.5</v>
      </c>
      <c r="W76" s="165" t="s">
        <v>91</v>
      </c>
      <c r="X76" s="172">
        <v>0</v>
      </c>
      <c r="Y76" s="165" t="s">
        <v>91</v>
      </c>
      <c r="Z76" s="172">
        <v>0</v>
      </c>
      <c r="AA76" s="165" t="s">
        <v>91</v>
      </c>
      <c r="AB76" s="172">
        <v>10.199999999999999</v>
      </c>
      <c r="AC76" s="165" t="s">
        <v>91</v>
      </c>
      <c r="AD76" s="147"/>
    </row>
    <row r="77" spans="1:30">
      <c r="A77" s="47">
        <f>IF(E77&lt;&gt;"",COUNTA($E$12:E77),"")</f>
        <v>52</v>
      </c>
      <c r="B77" s="163" t="s">
        <v>317</v>
      </c>
      <c r="C77" s="175">
        <v>0</v>
      </c>
      <c r="D77" s="165" t="s">
        <v>92</v>
      </c>
      <c r="E77" s="172" t="s">
        <v>13</v>
      </c>
      <c r="F77" s="165" t="s">
        <v>93</v>
      </c>
      <c r="G77" s="172">
        <v>0</v>
      </c>
      <c r="H77" s="165" t="s">
        <v>91</v>
      </c>
      <c r="I77" s="172">
        <v>0</v>
      </c>
      <c r="J77" s="165" t="s">
        <v>90</v>
      </c>
      <c r="K77" s="172">
        <v>0</v>
      </c>
      <c r="L77" s="165" t="s">
        <v>91</v>
      </c>
      <c r="M77" s="172">
        <v>0</v>
      </c>
      <c r="N77" s="165" t="s">
        <v>91</v>
      </c>
      <c r="O77" s="172">
        <v>14</v>
      </c>
      <c r="P77" s="172" t="s">
        <v>11</v>
      </c>
      <c r="Q77" s="165" t="s">
        <v>27</v>
      </c>
      <c r="R77" s="172" t="s">
        <v>11</v>
      </c>
      <c r="S77" s="165" t="s">
        <v>27</v>
      </c>
      <c r="T77" s="172">
        <v>0</v>
      </c>
      <c r="U77" s="165" t="s">
        <v>91</v>
      </c>
      <c r="V77" s="172">
        <v>0</v>
      </c>
      <c r="W77" s="165" t="s">
        <v>91</v>
      </c>
      <c r="X77" s="172">
        <v>0</v>
      </c>
      <c r="Y77" s="165" t="s">
        <v>91</v>
      </c>
      <c r="Z77" s="172">
        <v>0</v>
      </c>
      <c r="AA77" s="165" t="s">
        <v>91</v>
      </c>
      <c r="AB77" s="172" t="s">
        <v>13</v>
      </c>
      <c r="AC77" s="165" t="s">
        <v>93</v>
      </c>
      <c r="AD77" s="147"/>
    </row>
    <row r="78" spans="1:30">
      <c r="A78" s="47">
        <f>IF(E78&lt;&gt;"",COUNTA($E$12:E78),"")</f>
        <v>53</v>
      </c>
      <c r="B78" s="163" t="s">
        <v>325</v>
      </c>
      <c r="C78" s="175">
        <v>0.01</v>
      </c>
      <c r="D78" s="165" t="s">
        <v>91</v>
      </c>
      <c r="E78" s="172">
        <v>8.4</v>
      </c>
      <c r="F78" s="165" t="s">
        <v>91</v>
      </c>
      <c r="G78" s="172">
        <v>0.2</v>
      </c>
      <c r="H78" s="165" t="s">
        <v>91</v>
      </c>
      <c r="I78" s="172">
        <v>0.2</v>
      </c>
      <c r="J78" s="165" t="s">
        <v>91</v>
      </c>
      <c r="K78" s="172">
        <v>0.1</v>
      </c>
      <c r="L78" s="165" t="s">
        <v>91</v>
      </c>
      <c r="M78" s="172">
        <v>0.2</v>
      </c>
      <c r="N78" s="165" t="s">
        <v>91</v>
      </c>
      <c r="O78" s="172">
        <v>2.4</v>
      </c>
      <c r="P78" s="172" t="s">
        <v>11</v>
      </c>
      <c r="Q78" s="165" t="s">
        <v>27</v>
      </c>
      <c r="R78" s="172" t="s">
        <v>11</v>
      </c>
      <c r="S78" s="165" t="s">
        <v>27</v>
      </c>
      <c r="T78" s="172">
        <v>0.2</v>
      </c>
      <c r="U78" s="165" t="s">
        <v>91</v>
      </c>
      <c r="V78" s="172">
        <v>0.2</v>
      </c>
      <c r="W78" s="165" t="s">
        <v>91</v>
      </c>
      <c r="X78" s="172">
        <v>0</v>
      </c>
      <c r="Y78" s="165" t="s">
        <v>91</v>
      </c>
      <c r="Z78" s="172">
        <v>0</v>
      </c>
      <c r="AA78" s="165" t="s">
        <v>91</v>
      </c>
      <c r="AB78" s="172">
        <v>0.6</v>
      </c>
      <c r="AC78" s="165" t="s">
        <v>91</v>
      </c>
      <c r="AD78" s="147"/>
    </row>
    <row r="79" spans="1:30" ht="22.5">
      <c r="A79" s="47">
        <f>IF(E79&lt;&gt;"",COUNTA($E$12:E79),"")</f>
        <v>54</v>
      </c>
      <c r="B79" s="163" t="s">
        <v>326</v>
      </c>
      <c r="C79" s="175">
        <v>0.11</v>
      </c>
      <c r="D79" s="165" t="s">
        <v>90</v>
      </c>
      <c r="E79" s="172">
        <v>138.1</v>
      </c>
      <c r="F79" s="165" t="s">
        <v>91</v>
      </c>
      <c r="G79" s="172">
        <v>1.7</v>
      </c>
      <c r="H79" s="165" t="s">
        <v>90</v>
      </c>
      <c r="I79" s="172">
        <v>1.3</v>
      </c>
      <c r="J79" s="165" t="s">
        <v>90</v>
      </c>
      <c r="K79" s="172">
        <v>0.4</v>
      </c>
      <c r="L79" s="165" t="s">
        <v>91</v>
      </c>
      <c r="M79" s="172">
        <v>1.5</v>
      </c>
      <c r="N79" s="165" t="s">
        <v>90</v>
      </c>
      <c r="O79" s="172">
        <v>1.1000000000000001</v>
      </c>
      <c r="P79" s="172" t="s">
        <v>11</v>
      </c>
      <c r="Q79" s="165" t="s">
        <v>27</v>
      </c>
      <c r="R79" s="172" t="s">
        <v>11</v>
      </c>
      <c r="S79" s="165" t="s">
        <v>27</v>
      </c>
      <c r="T79" s="172">
        <v>1.6</v>
      </c>
      <c r="U79" s="165" t="s">
        <v>90</v>
      </c>
      <c r="V79" s="172">
        <v>1.5</v>
      </c>
      <c r="W79" s="165" t="s">
        <v>90</v>
      </c>
      <c r="X79" s="172">
        <v>0</v>
      </c>
      <c r="Y79" s="165" t="s">
        <v>90</v>
      </c>
      <c r="Z79" s="172">
        <v>0</v>
      </c>
      <c r="AA79" s="165" t="s">
        <v>89</v>
      </c>
      <c r="AB79" s="172">
        <v>11.2</v>
      </c>
      <c r="AC79" s="165" t="s">
        <v>89</v>
      </c>
      <c r="AD79" s="147"/>
    </row>
    <row r="80" spans="1:30">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row>
    <row r="81" spans="3:30">
      <c r="C81" s="147"/>
      <c r="D81" s="147"/>
      <c r="E81" s="147"/>
      <c r="F81" s="147"/>
      <c r="G81" s="147"/>
      <c r="H81" s="147"/>
      <c r="I81" s="147"/>
      <c r="J81" s="147"/>
      <c r="K81" s="147"/>
      <c r="L81" s="147"/>
      <c r="M81" s="147"/>
      <c r="N81" s="147"/>
      <c r="O81" s="147"/>
      <c r="P81" s="147"/>
      <c r="Q81" s="147"/>
      <c r="R81" s="147"/>
      <c r="S81" s="147"/>
      <c r="T81" s="147"/>
      <c r="U81" s="147"/>
      <c r="V81" s="147"/>
      <c r="W81" s="147"/>
      <c r="X81" s="147"/>
      <c r="Y81" s="147"/>
      <c r="Z81" s="147"/>
      <c r="AA81" s="147"/>
      <c r="AB81" s="147"/>
      <c r="AC81" s="147"/>
      <c r="AD81" s="147"/>
    </row>
  </sheetData>
  <mergeCells count="73">
    <mergeCell ref="A1:B1"/>
    <mergeCell ref="C1:O1"/>
    <mergeCell ref="P1:AC1"/>
    <mergeCell ref="A2:B2"/>
    <mergeCell ref="C2:O2"/>
    <mergeCell ref="P2:AC2"/>
    <mergeCell ref="A3:A9"/>
    <mergeCell ref="B3:B9"/>
    <mergeCell ref="C3:O3"/>
    <mergeCell ref="P3:AA3"/>
    <mergeCell ref="AB3:AC3"/>
    <mergeCell ref="C4:D8"/>
    <mergeCell ref="E4:F8"/>
    <mergeCell ref="G4:H7"/>
    <mergeCell ref="I4:L5"/>
    <mergeCell ref="M4:N7"/>
    <mergeCell ref="I6:J7"/>
    <mergeCell ref="K6:L7"/>
    <mergeCell ref="O4:O7"/>
    <mergeCell ref="P4:S5"/>
    <mergeCell ref="T4:W5"/>
    <mergeCell ref="X4:AA5"/>
    <mergeCell ref="AB4:AC7"/>
    <mergeCell ref="V6:W7"/>
    <mergeCell ref="X6:Y7"/>
    <mergeCell ref="AB10:AC10"/>
    <mergeCell ref="C11:O11"/>
    <mergeCell ref="X8:Y8"/>
    <mergeCell ref="Z8:AA8"/>
    <mergeCell ref="AB8:AC8"/>
    <mergeCell ref="C9:D9"/>
    <mergeCell ref="E9:F9"/>
    <mergeCell ref="G9:O9"/>
    <mergeCell ref="P9:AC9"/>
    <mergeCell ref="G8:L8"/>
    <mergeCell ref="M8:O8"/>
    <mergeCell ref="P8:Q8"/>
    <mergeCell ref="R8:S8"/>
    <mergeCell ref="T8:U8"/>
    <mergeCell ref="V8:W8"/>
    <mergeCell ref="Z10:AA10"/>
    <mergeCell ref="C10:D10"/>
    <mergeCell ref="E10:F10"/>
    <mergeCell ref="G10:H10"/>
    <mergeCell ref="I10:J10"/>
    <mergeCell ref="K10:L10"/>
    <mergeCell ref="M10:N10"/>
    <mergeCell ref="P10:Q10"/>
    <mergeCell ref="R10:S10"/>
    <mergeCell ref="T10:U10"/>
    <mergeCell ref="V10:W10"/>
    <mergeCell ref="X10:Y10"/>
    <mergeCell ref="P22:AB22"/>
    <mergeCell ref="C34:O34"/>
    <mergeCell ref="P34:AB34"/>
    <mergeCell ref="C23:O23"/>
    <mergeCell ref="P23:AC23"/>
    <mergeCell ref="C58:O58"/>
    <mergeCell ref="P58:AC58"/>
    <mergeCell ref="C69:O69"/>
    <mergeCell ref="P69:AC69"/>
    <mergeCell ref="P6:Q7"/>
    <mergeCell ref="R6:S7"/>
    <mergeCell ref="T6:U7"/>
    <mergeCell ref="Z6:AA7"/>
    <mergeCell ref="C35:O35"/>
    <mergeCell ref="P35:AC35"/>
    <mergeCell ref="C46:O46"/>
    <mergeCell ref="P46:AC46"/>
    <mergeCell ref="C57:O57"/>
    <mergeCell ref="P57:AC57"/>
    <mergeCell ref="P11:AC11"/>
    <mergeCell ref="C22:O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56" max="16383" man="1"/>
  </row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zoomScale="140" zoomScaleNormal="140" workbookViewId="0">
      <selection sqref="A1:B1"/>
    </sheetView>
  </sheetViews>
  <sheetFormatPr baseColWidth="10" defaultRowHeight="12"/>
  <cols>
    <col min="1" max="1" width="5.7109375" style="39" customWidth="1"/>
    <col min="2" max="2" width="80.7109375" style="32" customWidth="1"/>
    <col min="3" max="16384" width="11.42578125" style="32"/>
  </cols>
  <sheetData>
    <row r="1" spans="1:2" s="164" customFormat="1" ht="50.1" customHeight="1">
      <c r="A1" s="276" t="s">
        <v>18</v>
      </c>
      <c r="B1" s="276"/>
    </row>
    <row r="2" spans="1:2" ht="12" customHeight="1">
      <c r="A2" s="34" t="s">
        <v>20</v>
      </c>
      <c r="B2" s="31" t="s">
        <v>294</v>
      </c>
    </row>
    <row r="3" spans="1:2" ht="7.9" customHeight="1">
      <c r="A3" s="34"/>
      <c r="B3" s="31"/>
    </row>
    <row r="4" spans="1:2" ht="12" customHeight="1">
      <c r="A4" s="34" t="s">
        <v>299</v>
      </c>
      <c r="B4" s="31" t="s">
        <v>295</v>
      </c>
    </row>
    <row r="5" spans="1:2" ht="7.9" customHeight="1">
      <c r="A5" s="34"/>
      <c r="B5" s="31"/>
    </row>
    <row r="6" spans="1:2" ht="11.45" customHeight="1">
      <c r="A6" s="34" t="s">
        <v>298</v>
      </c>
      <c r="B6" s="33" t="s">
        <v>292</v>
      </c>
    </row>
    <row r="7" spans="1:2" ht="8.1" customHeight="1">
      <c r="A7" s="34"/>
      <c r="B7" s="31"/>
    </row>
    <row r="8" spans="1:2" ht="11.45" customHeight="1">
      <c r="A8" s="34"/>
      <c r="B8" s="35"/>
    </row>
    <row r="9" spans="1:2" ht="8.1" customHeight="1">
      <c r="A9" s="36"/>
      <c r="B9" s="35"/>
    </row>
    <row r="10" spans="1:2" ht="11.45" customHeight="1">
      <c r="A10" s="36"/>
      <c r="B10" s="35"/>
    </row>
    <row r="11" spans="1:2" ht="8.1" customHeight="1">
      <c r="A11" s="36"/>
      <c r="B11" s="35"/>
    </row>
    <row r="12" spans="1:2" ht="11.45" customHeight="1">
      <c r="A12" s="36"/>
      <c r="B12" s="35"/>
    </row>
    <row r="13" spans="1:2" ht="8.1" customHeight="1">
      <c r="A13" s="36"/>
      <c r="B13" s="35"/>
    </row>
    <row r="14" spans="1:2" ht="11.45" customHeight="1">
      <c r="A14" s="36"/>
      <c r="B14" s="35"/>
    </row>
    <row r="15" spans="1:2" ht="8.1" customHeight="1">
      <c r="A15" s="36"/>
      <c r="B15" s="35"/>
    </row>
    <row r="16" spans="1:2" ht="11.45" customHeight="1">
      <c r="A16" s="36"/>
      <c r="B16" s="35"/>
    </row>
    <row r="17" spans="1:2" ht="8.1" customHeight="1">
      <c r="A17" s="36"/>
      <c r="B17" s="35"/>
    </row>
    <row r="18" spans="1:2" ht="11.45" customHeight="1">
      <c r="A18" s="36"/>
      <c r="B18" s="35"/>
    </row>
    <row r="19" spans="1:2" ht="8.1" customHeight="1">
      <c r="A19" s="36"/>
      <c r="B19" s="35"/>
    </row>
    <row r="20" spans="1:2" ht="11.45" customHeight="1">
      <c r="A20" s="36"/>
      <c r="B20" s="35"/>
    </row>
    <row r="21" spans="1:2" ht="8.1" customHeight="1">
      <c r="A21" s="36"/>
      <c r="B21" s="35"/>
    </row>
    <row r="22" spans="1:2" ht="11.45" customHeight="1">
      <c r="A22" s="36"/>
      <c r="B22" s="35"/>
    </row>
    <row r="23" spans="1:2" ht="8.1" customHeight="1">
      <c r="A23" s="36"/>
      <c r="B23" s="35"/>
    </row>
    <row r="24" spans="1:2" ht="11.45" customHeight="1">
      <c r="A24" s="36"/>
      <c r="B24" s="35"/>
    </row>
    <row r="25" spans="1:2" ht="8.1" customHeight="1">
      <c r="A25" s="36"/>
      <c r="B25" s="35"/>
    </row>
    <row r="26" spans="1:2" ht="11.45" customHeight="1">
      <c r="A26" s="36"/>
      <c r="B26" s="35"/>
    </row>
    <row r="27" spans="1:2" ht="8.1" customHeight="1">
      <c r="A27" s="36"/>
      <c r="B27" s="35"/>
    </row>
    <row r="28" spans="1:2" ht="11.45" customHeight="1">
      <c r="A28" s="36"/>
      <c r="B28" s="35"/>
    </row>
    <row r="29" spans="1:2" ht="8.1" customHeight="1">
      <c r="A29" s="36"/>
      <c r="B29" s="35"/>
    </row>
    <row r="30" spans="1:2" ht="11.45" customHeight="1">
      <c r="A30" s="36"/>
      <c r="B30" s="35"/>
    </row>
    <row r="31" spans="1:2" ht="8.1" customHeight="1">
      <c r="A31" s="36"/>
      <c r="B31" s="35"/>
    </row>
    <row r="32" spans="1:2" ht="11.45" customHeight="1">
      <c r="A32" s="36"/>
      <c r="B32" s="35"/>
    </row>
    <row r="33" spans="1:2" ht="11.45" customHeight="1">
      <c r="A33" s="36"/>
      <c r="B33" s="35"/>
    </row>
    <row r="34" spans="1:2" ht="11.45" customHeight="1">
      <c r="A34" s="36"/>
      <c r="B34" s="35"/>
    </row>
    <row r="35" spans="1:2" ht="11.45" customHeight="1">
      <c r="A35" s="36"/>
      <c r="B35" s="35"/>
    </row>
    <row r="36" spans="1:2" ht="11.45" customHeight="1">
      <c r="A36" s="37"/>
    </row>
    <row r="37" spans="1:2" ht="11.45" customHeight="1">
      <c r="A37" s="36"/>
    </row>
    <row r="38" spans="1:2" ht="11.45" customHeight="1">
      <c r="A38" s="36"/>
    </row>
    <row r="39" spans="1:2" ht="11.45" customHeight="1">
      <c r="A39" s="36"/>
    </row>
    <row r="40" spans="1:2" ht="11.45" customHeight="1">
      <c r="A40" s="36"/>
    </row>
    <row r="41" spans="1:2" ht="11.45" customHeight="1">
      <c r="A41" s="36"/>
    </row>
    <row r="42" spans="1:2" ht="11.45" customHeight="1">
      <c r="A42" s="36"/>
    </row>
    <row r="43" spans="1:2" ht="11.45" customHeight="1">
      <c r="A43" s="36"/>
    </row>
    <row r="44" spans="1:2" ht="11.45" customHeight="1">
      <c r="A44" s="37"/>
    </row>
    <row r="45" spans="1:2" ht="11.45" customHeight="1">
      <c r="A45" s="36"/>
    </row>
    <row r="46" spans="1:2" ht="11.45" customHeight="1">
      <c r="A46" s="38"/>
    </row>
    <row r="47" spans="1:2" ht="11.45" customHeight="1">
      <c r="A47" s="36"/>
    </row>
    <row r="48" spans="1:2" ht="11.45" customHeight="1">
      <c r="A48" s="37"/>
    </row>
    <row r="49" spans="1:1" ht="11.45" customHeight="1">
      <c r="A49" s="36"/>
    </row>
    <row r="50" spans="1:1" ht="11.45" customHeight="1">
      <c r="A50" s="38"/>
    </row>
    <row r="51" spans="1:1" ht="11.45" customHeight="1">
      <c r="A51" s="36"/>
    </row>
    <row r="52" spans="1:1" ht="11.45" customHeight="1">
      <c r="A52" s="36"/>
    </row>
    <row r="53" spans="1:1" ht="12" customHeight="1"/>
    <row r="54" spans="1:1" ht="12" customHeight="1"/>
    <row r="55" spans="1:1" ht="12" customHeight="1"/>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140" zoomScaleNormal="140" workbookViewId="0">
      <selection sqref="A1:C1"/>
    </sheetView>
  </sheetViews>
  <sheetFormatPr baseColWidth="10" defaultRowHeight="12"/>
  <cols>
    <col min="1" max="1" width="10.7109375" style="9" customWidth="1"/>
    <col min="2" max="2" width="72.7109375" style="9" customWidth="1"/>
    <col min="3" max="3" width="8.7109375" style="9" customWidth="1"/>
    <col min="4" max="16384" width="11.42578125" style="9"/>
  </cols>
  <sheetData>
    <row r="1" spans="1:3" s="63" customFormat="1" ht="50.1" customHeight="1">
      <c r="A1" s="198" t="s">
        <v>2</v>
      </c>
      <c r="B1" s="198"/>
      <c r="C1" s="198"/>
    </row>
    <row r="2" spans="1:3" s="10" customFormat="1" ht="23.1" customHeight="1">
      <c r="C2" s="10" t="s">
        <v>3</v>
      </c>
    </row>
    <row r="3" spans="1:3" s="11" customFormat="1" ht="30" customHeight="1">
      <c r="A3" s="199" t="s">
        <v>24</v>
      </c>
      <c r="B3" s="199"/>
      <c r="C3" s="10">
        <v>3</v>
      </c>
    </row>
    <row r="4" spans="1:3" s="12" customFormat="1" ht="30" customHeight="1">
      <c r="A4" s="199" t="s">
        <v>25</v>
      </c>
      <c r="B4" s="199"/>
      <c r="C4" s="10">
        <v>4</v>
      </c>
    </row>
    <row r="5" spans="1:3" s="13" customFormat="1" ht="30" customHeight="1">
      <c r="A5" s="199" t="s">
        <v>62</v>
      </c>
      <c r="B5" s="199"/>
      <c r="C5" s="10"/>
    </row>
    <row r="6" spans="1:3" s="11" customFormat="1" ht="50.1" customHeight="1">
      <c r="A6" s="14"/>
      <c r="B6" s="15" t="s">
        <v>202</v>
      </c>
      <c r="C6" s="16" t="s">
        <v>300</v>
      </c>
    </row>
    <row r="7" spans="1:3" s="11" customFormat="1" ht="12" customHeight="1">
      <c r="A7" s="14"/>
      <c r="B7" s="15"/>
      <c r="C7" s="17"/>
    </row>
    <row r="8" spans="1:3" s="11" customFormat="1" ht="12" customHeight="1">
      <c r="A8" s="18" t="s">
        <v>191</v>
      </c>
      <c r="B8" s="18" t="s">
        <v>203</v>
      </c>
      <c r="C8" s="10">
        <v>10</v>
      </c>
    </row>
    <row r="9" spans="1:3" s="11" customFormat="1" ht="24" customHeight="1">
      <c r="A9" s="18"/>
      <c r="B9" s="19" t="s">
        <v>204</v>
      </c>
      <c r="C9" s="17">
        <v>10</v>
      </c>
    </row>
    <row r="10" spans="1:3" s="13" customFormat="1" ht="21.75" customHeight="1">
      <c r="A10" s="14"/>
      <c r="B10" s="20"/>
      <c r="C10" s="17"/>
    </row>
    <row r="11" spans="1:3" ht="24" customHeight="1">
      <c r="A11" s="14" t="s">
        <v>258</v>
      </c>
      <c r="B11" s="21" t="s">
        <v>269</v>
      </c>
      <c r="C11" s="17">
        <v>11</v>
      </c>
    </row>
    <row r="12" spans="1:3" ht="12" customHeight="1">
      <c r="A12" s="14"/>
      <c r="B12" s="21"/>
      <c r="C12" s="17"/>
    </row>
    <row r="13" spans="1:3" ht="24" customHeight="1">
      <c r="A13" s="14" t="s">
        <v>259</v>
      </c>
      <c r="B13" s="21" t="s">
        <v>328</v>
      </c>
      <c r="C13" s="17">
        <v>13</v>
      </c>
    </row>
    <row r="14" spans="1:3" ht="12" customHeight="1">
      <c r="A14" s="14"/>
      <c r="B14" s="22"/>
      <c r="C14" s="17"/>
    </row>
    <row r="15" spans="1:3" ht="24" customHeight="1">
      <c r="A15" s="14" t="s">
        <v>260</v>
      </c>
      <c r="B15" s="21" t="s">
        <v>205</v>
      </c>
      <c r="C15" s="17"/>
    </row>
    <row r="16" spans="1:3" ht="12" customHeight="1">
      <c r="A16" s="14" t="s">
        <v>111</v>
      </c>
      <c r="B16" s="21" t="s">
        <v>69</v>
      </c>
      <c r="C16" s="17">
        <v>15</v>
      </c>
    </row>
    <row r="17" spans="1:9" ht="12" customHeight="1">
      <c r="A17" s="14" t="s">
        <v>112</v>
      </c>
      <c r="B17" s="21" t="s">
        <v>68</v>
      </c>
      <c r="C17" s="17">
        <v>19</v>
      </c>
    </row>
    <row r="18" spans="1:9" ht="12" customHeight="1">
      <c r="A18" s="14"/>
      <c r="B18" s="22"/>
      <c r="C18" s="17"/>
    </row>
    <row r="19" spans="1:9" ht="12" customHeight="1">
      <c r="A19" s="14"/>
      <c r="B19" s="20"/>
      <c r="C19" s="17"/>
    </row>
    <row r="20" spans="1:9" ht="24" customHeight="1">
      <c r="A20" s="14" t="s">
        <v>261</v>
      </c>
      <c r="B20" s="23" t="s">
        <v>329</v>
      </c>
      <c r="C20" s="17"/>
    </row>
    <row r="21" spans="1:9" ht="12" customHeight="1">
      <c r="A21" s="14" t="s">
        <v>114</v>
      </c>
      <c r="B21" s="23" t="s">
        <v>74</v>
      </c>
      <c r="C21" s="9">
        <v>23</v>
      </c>
    </row>
    <row r="22" spans="1:9" ht="12" customHeight="1">
      <c r="A22" s="14" t="s">
        <v>113</v>
      </c>
      <c r="B22" s="24" t="s">
        <v>84</v>
      </c>
      <c r="C22" s="25">
        <v>25</v>
      </c>
      <c r="E22" s="25"/>
      <c r="F22" s="25"/>
      <c r="G22" s="25"/>
      <c r="H22" s="25"/>
      <c r="I22" s="25"/>
    </row>
    <row r="23" spans="1:9" ht="12" customHeight="1">
      <c r="A23" s="14" t="s">
        <v>219</v>
      </c>
      <c r="B23" s="23" t="s">
        <v>79</v>
      </c>
      <c r="C23" s="9">
        <v>27</v>
      </c>
    </row>
    <row r="24" spans="1:9" ht="12" customHeight="1">
      <c r="A24" s="14" t="s">
        <v>220</v>
      </c>
      <c r="B24" s="23" t="s">
        <v>85</v>
      </c>
      <c r="C24" s="9">
        <v>29</v>
      </c>
    </row>
    <row r="25" spans="1:9" ht="12" customHeight="1">
      <c r="A25" s="14" t="s">
        <v>221</v>
      </c>
      <c r="B25" s="23" t="s">
        <v>86</v>
      </c>
      <c r="C25" s="9">
        <v>31</v>
      </c>
    </row>
    <row r="26" spans="1:9" ht="12" customHeight="1">
      <c r="A26" s="14" t="s">
        <v>222</v>
      </c>
      <c r="B26" s="23" t="s">
        <v>87</v>
      </c>
      <c r="C26" s="9">
        <v>33</v>
      </c>
    </row>
    <row r="27" spans="1:9" ht="12" customHeight="1">
      <c r="A27" s="14" t="s">
        <v>223</v>
      </c>
      <c r="B27" s="23" t="s">
        <v>88</v>
      </c>
      <c r="C27" s="9">
        <v>35</v>
      </c>
    </row>
    <row r="28" spans="1:9" ht="12" customHeight="1">
      <c r="A28" s="14"/>
      <c r="B28" s="23"/>
    </row>
    <row r="29" spans="1:9" ht="24" customHeight="1">
      <c r="A29" s="14" t="s">
        <v>256</v>
      </c>
      <c r="B29" s="23" t="s">
        <v>330</v>
      </c>
    </row>
    <row r="30" spans="1:9" ht="12" customHeight="1">
      <c r="A30" s="14" t="s">
        <v>262</v>
      </c>
      <c r="B30" s="23" t="s">
        <v>331</v>
      </c>
      <c r="C30" s="17">
        <v>37</v>
      </c>
    </row>
    <row r="31" spans="1:9" ht="12" customHeight="1">
      <c r="A31" s="14" t="s">
        <v>263</v>
      </c>
      <c r="B31" s="23" t="s">
        <v>332</v>
      </c>
      <c r="C31" s="17">
        <v>41</v>
      </c>
    </row>
    <row r="32" spans="1:9" ht="12" customHeight="1">
      <c r="A32" s="14"/>
      <c r="B32" s="23"/>
      <c r="C32" s="17"/>
    </row>
    <row r="33" spans="1:3" ht="30" customHeight="1">
      <c r="A33" s="200" t="s">
        <v>18</v>
      </c>
      <c r="B33" s="200"/>
      <c r="C33" s="10">
        <v>45</v>
      </c>
    </row>
    <row r="34" spans="1:3" ht="11.45" customHeight="1">
      <c r="A34" s="14"/>
      <c r="B34" s="20"/>
      <c r="C34" s="26"/>
    </row>
    <row r="35" spans="1:3" ht="11.45" customHeight="1">
      <c r="A35" s="14"/>
      <c r="B35" s="20"/>
      <c r="C35" s="26"/>
    </row>
    <row r="36" spans="1:3" ht="11.45" customHeight="1">
      <c r="A36" s="14"/>
      <c r="B36" s="27"/>
      <c r="C36" s="26"/>
    </row>
    <row r="37" spans="1:3" ht="11.45" customHeight="1">
      <c r="A37" s="14"/>
      <c r="B37" s="20"/>
      <c r="C37" s="26"/>
    </row>
    <row r="38" spans="1:3" ht="11.45" customHeight="1">
      <c r="A38" s="14"/>
      <c r="B38" s="20"/>
      <c r="C38" s="26"/>
    </row>
    <row r="39" spans="1:3" ht="11.45" customHeight="1">
      <c r="A39" s="14"/>
      <c r="B39" s="20"/>
      <c r="C39" s="26"/>
    </row>
    <row r="40" spans="1:3" ht="11.45" customHeight="1">
      <c r="A40" s="14"/>
      <c r="B40" s="20"/>
      <c r="C40" s="26"/>
    </row>
    <row r="41" spans="1:3" ht="11.45" customHeight="1">
      <c r="A41" s="14"/>
      <c r="B41" s="20"/>
      <c r="C41" s="26"/>
    </row>
    <row r="42" spans="1:3" ht="11.45" customHeight="1">
      <c r="A42" s="14"/>
      <c r="B42" s="20"/>
      <c r="C42" s="26"/>
    </row>
    <row r="43" spans="1:3" ht="11.45" customHeight="1">
      <c r="A43" s="14"/>
      <c r="B43" s="20"/>
      <c r="C43" s="26"/>
    </row>
    <row r="44" spans="1:3" ht="11.45" customHeight="1">
      <c r="A44" s="28"/>
      <c r="B44" s="23"/>
      <c r="C44" s="26"/>
    </row>
    <row r="45" spans="1:3" ht="11.45" customHeight="1">
      <c r="A45" s="14"/>
      <c r="B45" s="20"/>
      <c r="C45" s="26"/>
    </row>
    <row r="46" spans="1:3" ht="11.45" customHeight="1">
      <c r="A46" s="28"/>
      <c r="B46" s="23"/>
      <c r="C46" s="26"/>
    </row>
    <row r="47" spans="1:3">
      <c r="B47" s="29"/>
    </row>
    <row r="48" spans="1:3">
      <c r="B48" s="29"/>
    </row>
    <row r="49" spans="2:2">
      <c r="B49" s="29"/>
    </row>
    <row r="50" spans="2:2">
      <c r="B50" s="29"/>
    </row>
    <row r="51" spans="2:2">
      <c r="B51" s="30"/>
    </row>
    <row r="52" spans="2:2">
      <c r="B52" s="30"/>
    </row>
    <row r="53" spans="2:2">
      <c r="B53" s="30"/>
    </row>
  </sheetData>
  <mergeCells count="5">
    <mergeCell ref="A1:C1"/>
    <mergeCell ref="A3:B3"/>
    <mergeCell ref="A4:B4"/>
    <mergeCell ref="A5:B5"/>
    <mergeCell ref="A33:B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cols>
    <col min="1" max="1" width="95.7109375" style="58" customWidth="1"/>
    <col min="2" max="16384" width="11.42578125" style="58"/>
  </cols>
  <sheetData>
    <row r="1" spans="1:1" s="65" customFormat="1" ht="50.1" customHeight="1">
      <c r="A1" s="64" t="s">
        <v>24</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9"/>
  <sheetViews>
    <sheetView zoomScale="140" zoomScaleNormal="140" workbookViewId="0">
      <selection sqref="A1:B1"/>
    </sheetView>
  </sheetViews>
  <sheetFormatPr baseColWidth="10" defaultRowHeight="11.45" customHeight="1"/>
  <cols>
    <col min="1" max="1" width="20.140625" style="58" customWidth="1"/>
    <col min="2" max="2" width="72" style="58" customWidth="1"/>
    <col min="3" max="16384" width="11.42578125" style="58"/>
  </cols>
  <sheetData>
    <row r="1" spans="1:2" s="65" customFormat="1" ht="50.1" customHeight="1">
      <c r="A1" s="201" t="s">
        <v>25</v>
      </c>
      <c r="B1" s="201"/>
    </row>
    <row r="66" s="65" customFormat="1" ht="50.1" customHeight="1"/>
    <row r="131" s="65" customFormat="1" ht="50.1" customHeight="1"/>
    <row r="196" s="65" customFormat="1" ht="50.1" customHeight="1"/>
    <row r="261" spans="1:2" s="65" customFormat="1" ht="50.1" customHeight="1"/>
    <row r="262" spans="1:2" s="62" customFormat="1" ht="42" customHeight="1">
      <c r="A262" s="66" t="s">
        <v>65</v>
      </c>
      <c r="B262" s="66" t="s">
        <v>66</v>
      </c>
    </row>
    <row r="263" spans="1:2" s="62" customFormat="1" ht="5.0999999999999996" customHeight="1">
      <c r="A263" s="67"/>
      <c r="B263" s="67"/>
    </row>
    <row r="264" spans="1:2" s="62" customFormat="1" ht="63.95" customHeight="1">
      <c r="A264" s="68" t="s">
        <v>159</v>
      </c>
      <c r="B264" s="69" t="s">
        <v>272</v>
      </c>
    </row>
    <row r="265" spans="1:2" s="62" customFormat="1" ht="5.0999999999999996" customHeight="1">
      <c r="A265" s="70"/>
      <c r="B265" s="70"/>
    </row>
    <row r="266" spans="1:2" s="62" customFormat="1" ht="5.0999999999999996" customHeight="1">
      <c r="A266" s="67"/>
      <c r="B266" s="67"/>
    </row>
    <row r="267" spans="1:2" s="62" customFormat="1" ht="50.1" customHeight="1">
      <c r="A267" s="68" t="s">
        <v>160</v>
      </c>
      <c r="B267" s="69" t="s">
        <v>273</v>
      </c>
    </row>
    <row r="268" spans="1:2" s="62" customFormat="1" ht="5.0999999999999996" customHeight="1">
      <c r="A268" s="70"/>
      <c r="B268" s="70"/>
    </row>
    <row r="269" spans="1:2" s="62" customFormat="1" ht="5.0999999999999996" customHeight="1">
      <c r="A269" s="67"/>
      <c r="B269" s="67"/>
    </row>
    <row r="270" spans="1:2" s="62" customFormat="1" ht="26.1" customHeight="1">
      <c r="A270" s="71" t="s">
        <v>161</v>
      </c>
      <c r="B270" s="72" t="s">
        <v>162</v>
      </c>
    </row>
    <row r="271" spans="1:2" s="62" customFormat="1" ht="5.0999999999999996" customHeight="1">
      <c r="A271" s="70"/>
      <c r="B271" s="70"/>
    </row>
    <row r="272" spans="1:2" s="62" customFormat="1" ht="5.0999999999999996" customHeight="1">
      <c r="A272" s="67"/>
      <c r="B272" s="67"/>
    </row>
    <row r="273" spans="1:2" s="62" customFormat="1" ht="38.1" customHeight="1">
      <c r="A273" s="68" t="s">
        <v>163</v>
      </c>
      <c r="B273" s="72" t="s">
        <v>274</v>
      </c>
    </row>
    <row r="274" spans="1:2" s="62" customFormat="1" ht="5.0999999999999996" customHeight="1">
      <c r="A274" s="70"/>
      <c r="B274" s="70"/>
    </row>
    <row r="275" spans="1:2" s="62" customFormat="1" ht="5.0999999999999996" customHeight="1">
      <c r="A275" s="67"/>
      <c r="B275" s="67"/>
    </row>
    <row r="276" spans="1:2" s="62" customFormat="1" ht="26.1" customHeight="1">
      <c r="A276" s="71" t="s">
        <v>164</v>
      </c>
      <c r="B276" s="72" t="s">
        <v>67</v>
      </c>
    </row>
    <row r="277" spans="1:2" s="62" customFormat="1" ht="5.0999999999999996" customHeight="1">
      <c r="A277" s="70"/>
      <c r="B277" s="70"/>
    </row>
    <row r="278" spans="1:2" s="62" customFormat="1" ht="5.0999999999999996" customHeight="1">
      <c r="A278" s="67"/>
      <c r="B278" s="67"/>
    </row>
    <row r="279" spans="1:2" s="62" customFormat="1" ht="26.1" customHeight="1">
      <c r="A279" s="71" t="s">
        <v>165</v>
      </c>
      <c r="B279" s="72" t="s">
        <v>270</v>
      </c>
    </row>
    <row r="280" spans="1:2" s="62" customFormat="1" ht="5.0999999999999996" customHeight="1">
      <c r="A280" s="70"/>
      <c r="B280" s="70"/>
    </row>
    <row r="281" spans="1:2" s="62" customFormat="1" ht="5.0999999999999996" customHeight="1">
      <c r="A281" s="67"/>
      <c r="B281" s="67"/>
    </row>
    <row r="282" spans="1:2" s="62" customFormat="1" ht="26.1" customHeight="1">
      <c r="A282" s="71" t="s">
        <v>166</v>
      </c>
      <c r="B282" s="72" t="s">
        <v>271</v>
      </c>
    </row>
    <row r="283" spans="1:2" s="62" customFormat="1" ht="5.0999999999999996" customHeight="1">
      <c r="A283" s="70"/>
      <c r="B283" s="70"/>
    </row>
    <row r="284" spans="1:2" s="62" customFormat="1" ht="5.0999999999999996" customHeight="1">
      <c r="A284" s="70"/>
      <c r="B284" s="70"/>
    </row>
    <row r="285" spans="1:2" s="62" customFormat="1" ht="26.1" customHeight="1">
      <c r="A285" s="71" t="s">
        <v>167</v>
      </c>
      <c r="B285" s="73" t="s">
        <v>168</v>
      </c>
    </row>
    <row r="286" spans="1:2" s="62" customFormat="1" ht="5.0999999999999996" customHeight="1">
      <c r="A286" s="70"/>
      <c r="B286" s="70"/>
    </row>
    <row r="287" spans="1:2" ht="11.45" customHeight="1">
      <c r="A287" s="74"/>
      <c r="B287" s="74"/>
    </row>
    <row r="288" spans="1:2" ht="38.1" customHeight="1">
      <c r="A288" s="202" t="s">
        <v>275</v>
      </c>
      <c r="B288" s="203"/>
    </row>
    <row r="289" spans="1:2" ht="11.45" customHeight="1">
      <c r="A289" s="74"/>
      <c r="B289" s="74"/>
    </row>
    <row r="290" spans="1:2" ht="11.45" customHeight="1">
      <c r="A290" s="74"/>
      <c r="B290" s="74"/>
    </row>
    <row r="291" spans="1:2" ht="11.45" customHeight="1">
      <c r="A291" s="74"/>
      <c r="B291" s="74"/>
    </row>
    <row r="292" spans="1:2" ht="11.45" customHeight="1">
      <c r="A292" s="74"/>
      <c r="B292" s="74"/>
    </row>
    <row r="293" spans="1:2" ht="11.45" customHeight="1">
      <c r="A293" s="74"/>
      <c r="B293" s="74"/>
    </row>
    <row r="294" spans="1:2" ht="11.45" customHeight="1">
      <c r="A294" s="74"/>
      <c r="B294" s="74"/>
    </row>
    <row r="295" spans="1:2" ht="11.45" customHeight="1">
      <c r="A295" s="74"/>
      <c r="B295" s="74"/>
    </row>
    <row r="296" spans="1:2" ht="11.45" customHeight="1">
      <c r="A296" s="74"/>
      <c r="B296" s="74"/>
    </row>
    <row r="297" spans="1:2" ht="11.45" customHeight="1">
      <c r="A297" s="74"/>
      <c r="B297" s="74"/>
    </row>
    <row r="298" spans="1:2" ht="11.45" customHeight="1">
      <c r="A298" s="74"/>
      <c r="B298" s="74"/>
    </row>
    <row r="299" spans="1:2" ht="11.45" customHeight="1">
      <c r="A299" s="74"/>
      <c r="B299" s="74"/>
    </row>
    <row r="300" spans="1:2" ht="11.45" customHeight="1">
      <c r="A300" s="74"/>
      <c r="B300" s="74"/>
    </row>
    <row r="301" spans="1:2" ht="11.45" customHeight="1">
      <c r="A301" s="74"/>
      <c r="B301" s="74"/>
    </row>
    <row r="302" spans="1:2" ht="11.45" customHeight="1">
      <c r="A302" s="74"/>
      <c r="B302" s="74"/>
    </row>
    <row r="303" spans="1:2" ht="11.45" customHeight="1">
      <c r="A303" s="74"/>
      <c r="B303" s="74"/>
    </row>
    <row r="304" spans="1:2" ht="11.45" customHeight="1">
      <c r="A304" s="74"/>
      <c r="B304" s="74"/>
    </row>
    <row r="305" spans="1:2" ht="11.45" customHeight="1">
      <c r="A305" s="74"/>
      <c r="B305" s="74"/>
    </row>
    <row r="306" spans="1:2" ht="11.45" customHeight="1">
      <c r="A306" s="74"/>
      <c r="B306" s="74"/>
    </row>
    <row r="307" spans="1:2" ht="11.45" customHeight="1">
      <c r="A307" s="74"/>
      <c r="B307" s="74"/>
    </row>
    <row r="308" spans="1:2" ht="11.45" customHeight="1">
      <c r="A308" s="74"/>
      <c r="B308" s="74"/>
    </row>
    <row r="309" spans="1:2" ht="11.45" customHeight="1">
      <c r="A309" s="74"/>
      <c r="B309" s="74"/>
    </row>
    <row r="310" spans="1:2" ht="11.45" customHeight="1">
      <c r="A310" s="74"/>
      <c r="B310" s="74"/>
    </row>
    <row r="311" spans="1:2" ht="11.45" customHeight="1">
      <c r="A311" s="74"/>
      <c r="B311" s="74"/>
    </row>
    <row r="312" spans="1:2" ht="11.45" customHeight="1">
      <c r="A312" s="74"/>
      <c r="B312" s="74"/>
    </row>
    <row r="313" spans="1:2" ht="11.45" customHeight="1">
      <c r="A313" s="74"/>
      <c r="B313" s="74"/>
    </row>
    <row r="314" spans="1:2" ht="11.45" customHeight="1">
      <c r="A314" s="74"/>
      <c r="B314" s="74"/>
    </row>
    <row r="315" spans="1:2" ht="11.45" customHeight="1">
      <c r="A315" s="74"/>
      <c r="B315" s="74"/>
    </row>
    <row r="316" spans="1:2" ht="11.45" customHeight="1">
      <c r="A316" s="74"/>
      <c r="B316" s="74"/>
    </row>
    <row r="317" spans="1:2" ht="11.45" customHeight="1">
      <c r="A317" s="74"/>
      <c r="B317" s="74"/>
    </row>
    <row r="318" spans="1:2" ht="11.45" customHeight="1">
      <c r="A318" s="74"/>
      <c r="B318" s="74"/>
    </row>
    <row r="319" spans="1:2" ht="11.45" customHeight="1">
      <c r="A319" s="74"/>
      <c r="B319" s="74"/>
    </row>
  </sheetData>
  <mergeCells count="2">
    <mergeCell ref="A1:B1"/>
    <mergeCell ref="A288:B28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4" manualBreakCount="4">
    <brk id="65" max="16383" man="1"/>
    <brk id="130" max="16383" man="1"/>
    <brk id="195" max="16383" man="1"/>
    <brk id="26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140" zoomScaleNormal="140" workbookViewId="0">
      <selection sqref="A1:I1"/>
    </sheetView>
  </sheetViews>
  <sheetFormatPr baseColWidth="10" defaultRowHeight="11.45" customHeight="1"/>
  <cols>
    <col min="1" max="1" width="23.7109375" style="58" customWidth="1"/>
    <col min="2" max="3" width="8.7109375" style="58" customWidth="1"/>
    <col min="4" max="5" width="8.28515625" style="58" customWidth="1"/>
    <col min="6" max="6" width="8.28515625" style="60" customWidth="1"/>
    <col min="7" max="9" width="8.7109375" style="58" customWidth="1"/>
    <col min="10" max="16384" width="11.42578125" style="58"/>
  </cols>
  <sheetData>
    <row r="1" spans="1:9" s="65" customFormat="1" ht="50.1" customHeight="1">
      <c r="A1" s="204" t="s">
        <v>62</v>
      </c>
      <c r="B1" s="204"/>
      <c r="C1" s="204"/>
      <c r="D1" s="204"/>
      <c r="E1" s="204"/>
      <c r="F1" s="204"/>
      <c r="G1" s="204"/>
      <c r="H1" s="204"/>
      <c r="I1" s="204"/>
    </row>
    <row r="2" spans="1:9" ht="11.45" customHeight="1">
      <c r="A2" s="59"/>
    </row>
    <row r="3" spans="1:9" ht="11.45" customHeight="1">
      <c r="A3" s="61"/>
    </row>
    <row r="30" spans="1:9" s="75" customFormat="1" ht="30" customHeight="1">
      <c r="A30" s="210" t="s">
        <v>264</v>
      </c>
      <c r="B30" s="211"/>
      <c r="C30" s="211"/>
      <c r="D30" s="211"/>
      <c r="E30" s="211"/>
      <c r="F30" s="211"/>
      <c r="G30" s="211"/>
      <c r="H30" s="211"/>
      <c r="I30" s="211"/>
    </row>
    <row r="31" spans="1:9" s="75" customFormat="1" ht="11.45" customHeight="1">
      <c r="A31" s="205" t="s">
        <v>178</v>
      </c>
      <c r="B31" s="206" t="s">
        <v>179</v>
      </c>
      <c r="C31" s="206" t="s">
        <v>180</v>
      </c>
      <c r="D31" s="76" t="s">
        <v>170</v>
      </c>
      <c r="E31" s="76" t="s">
        <v>171</v>
      </c>
      <c r="F31" s="77" t="s">
        <v>172</v>
      </c>
      <c r="G31" s="206" t="s">
        <v>181</v>
      </c>
      <c r="H31" s="206" t="s">
        <v>40</v>
      </c>
      <c r="I31" s="207"/>
    </row>
    <row r="32" spans="1:9" s="75" customFormat="1" ht="11.45" customHeight="1">
      <c r="A32" s="205"/>
      <c r="B32" s="206"/>
      <c r="C32" s="206"/>
      <c r="D32" s="206" t="s">
        <v>173</v>
      </c>
      <c r="E32" s="206"/>
      <c r="F32" s="206"/>
      <c r="G32" s="206"/>
      <c r="H32" s="206" t="s">
        <v>182</v>
      </c>
      <c r="I32" s="207" t="s">
        <v>183</v>
      </c>
    </row>
    <row r="33" spans="1:9" s="75" customFormat="1" ht="11.45" customHeight="1">
      <c r="A33" s="205"/>
      <c r="B33" s="206"/>
      <c r="C33" s="206"/>
      <c r="D33" s="206"/>
      <c r="E33" s="206"/>
      <c r="F33" s="206"/>
      <c r="G33" s="206"/>
      <c r="H33" s="206"/>
      <c r="I33" s="207"/>
    </row>
    <row r="34" spans="1:9" s="75" customFormat="1" ht="11.45" customHeight="1">
      <c r="A34" s="205"/>
      <c r="B34" s="206"/>
      <c r="C34" s="206"/>
      <c r="D34" s="206"/>
      <c r="E34" s="206"/>
      <c r="F34" s="206"/>
      <c r="G34" s="206"/>
      <c r="H34" s="206"/>
      <c r="I34" s="207"/>
    </row>
    <row r="35" spans="1:9" s="75" customFormat="1" ht="11.45" customHeight="1">
      <c r="A35" s="205"/>
      <c r="B35" s="76" t="s">
        <v>29</v>
      </c>
      <c r="C35" s="76" t="s">
        <v>174</v>
      </c>
      <c r="D35" s="206" t="s">
        <v>175</v>
      </c>
      <c r="E35" s="206"/>
      <c r="F35" s="206"/>
      <c r="G35" s="206" t="s">
        <v>333</v>
      </c>
      <c r="H35" s="206"/>
      <c r="I35" s="207"/>
    </row>
    <row r="36" spans="1:9" s="75" customFormat="1" ht="11.45" customHeight="1">
      <c r="A36" s="78"/>
      <c r="B36" s="79"/>
      <c r="C36" s="79"/>
      <c r="D36" s="79"/>
      <c r="E36" s="79"/>
      <c r="F36" s="80"/>
      <c r="G36" s="79"/>
      <c r="H36" s="79"/>
      <c r="I36" s="79"/>
    </row>
    <row r="37" spans="1:9" s="75" customFormat="1" ht="11.45" customHeight="1">
      <c r="A37" s="81" t="s">
        <v>169</v>
      </c>
      <c r="B37" s="82"/>
      <c r="C37" s="83"/>
      <c r="D37" s="83"/>
      <c r="E37" s="83"/>
      <c r="F37" s="84"/>
      <c r="G37" s="83"/>
      <c r="H37" s="83"/>
      <c r="I37" s="83"/>
    </row>
    <row r="38" spans="1:9" s="75" customFormat="1" ht="11.45" customHeight="1">
      <c r="A38" s="81" t="s">
        <v>184</v>
      </c>
      <c r="B38" s="85">
        <v>4784</v>
      </c>
      <c r="C38" s="85">
        <v>1343.521</v>
      </c>
      <c r="D38" s="85">
        <v>485.19600000000003</v>
      </c>
      <c r="E38" s="85">
        <v>762.63599999999997</v>
      </c>
      <c r="F38" s="86">
        <v>86</v>
      </c>
      <c r="G38" s="87">
        <v>23.3</v>
      </c>
      <c r="H38" s="87">
        <v>4.2</v>
      </c>
      <c r="I38" s="87">
        <v>13.6</v>
      </c>
    </row>
    <row r="39" spans="1:9" s="75" customFormat="1" ht="24.95" customHeight="1">
      <c r="A39" s="88"/>
      <c r="B39" s="212" t="s">
        <v>176</v>
      </c>
      <c r="C39" s="213"/>
      <c r="D39" s="213"/>
      <c r="E39" s="213"/>
      <c r="F39" s="213"/>
      <c r="G39" s="213"/>
      <c r="H39" s="213"/>
      <c r="I39" s="213"/>
    </row>
    <row r="40" spans="1:9" s="75" customFormat="1" ht="11.45" customHeight="1">
      <c r="A40" s="88" t="s">
        <v>185</v>
      </c>
      <c r="B40" s="79"/>
      <c r="C40" s="79"/>
      <c r="D40" s="79"/>
      <c r="E40" s="79"/>
      <c r="F40" s="80"/>
      <c r="G40" s="79"/>
      <c r="H40" s="79"/>
      <c r="I40" s="79"/>
    </row>
    <row r="41" spans="1:9" s="75" customFormat="1" ht="11.45" customHeight="1">
      <c r="A41" s="88" t="s">
        <v>186</v>
      </c>
      <c r="B41" s="89"/>
      <c r="C41" s="90"/>
      <c r="D41" s="90"/>
      <c r="E41" s="90"/>
      <c r="F41" s="91"/>
      <c r="G41" s="90"/>
      <c r="H41" s="90"/>
      <c r="I41" s="90"/>
    </row>
    <row r="42" spans="1:9" s="75" customFormat="1" ht="45.6" customHeight="1">
      <c r="A42" s="88" t="s">
        <v>276</v>
      </c>
      <c r="B42" s="92">
        <v>37.541806020066886</v>
      </c>
      <c r="C42" s="92">
        <v>69.119128022561611</v>
      </c>
      <c r="D42" s="92">
        <v>79.950164469616396</v>
      </c>
      <c r="E42" s="92">
        <v>89.231428886126537</v>
      </c>
      <c r="F42" s="92">
        <v>36.778576305708896</v>
      </c>
      <c r="G42" s="92">
        <v>62.17378219183972</v>
      </c>
      <c r="H42" s="92" t="s">
        <v>255</v>
      </c>
      <c r="I42" s="92">
        <v>86.411967441519394</v>
      </c>
    </row>
    <row r="43" spans="1:9" s="75" customFormat="1" ht="11.45" customHeight="1">
      <c r="A43" s="88" t="s">
        <v>187</v>
      </c>
      <c r="B43" s="92">
        <v>62.458193979933114</v>
      </c>
      <c r="C43" s="92">
        <v>30.880871977438389</v>
      </c>
      <c r="D43" s="92">
        <v>20.049835530383596</v>
      </c>
      <c r="E43" s="92">
        <v>10.76857111387346</v>
      </c>
      <c r="F43" s="92">
        <v>63.221423694291104</v>
      </c>
      <c r="G43" s="92">
        <v>37.82621780816028</v>
      </c>
      <c r="H43" s="92">
        <v>100</v>
      </c>
      <c r="I43" s="92">
        <v>13.588032558480604</v>
      </c>
    </row>
    <row r="44" spans="1:9" s="75" customFormat="1" ht="24.95" customHeight="1">
      <c r="A44" s="88"/>
      <c r="B44" s="208" t="s">
        <v>177</v>
      </c>
      <c r="C44" s="209"/>
      <c r="D44" s="209"/>
      <c r="E44" s="209"/>
      <c r="F44" s="209"/>
      <c r="G44" s="209"/>
      <c r="H44" s="209"/>
      <c r="I44" s="209"/>
    </row>
    <row r="45" spans="1:9" s="75" customFormat="1" ht="11.45" customHeight="1">
      <c r="A45" s="88" t="s">
        <v>188</v>
      </c>
      <c r="B45" s="80"/>
      <c r="C45" s="80"/>
      <c r="D45" s="80"/>
      <c r="E45" s="80"/>
      <c r="F45" s="80"/>
      <c r="G45" s="80"/>
      <c r="H45" s="80"/>
      <c r="I45" s="80"/>
    </row>
    <row r="46" spans="1:9" s="75" customFormat="1" ht="11.45" customHeight="1">
      <c r="A46" s="88" t="s">
        <v>189</v>
      </c>
      <c r="B46" s="92">
        <v>44.477911646586342</v>
      </c>
      <c r="C46" s="92">
        <v>78.098584929535704</v>
      </c>
      <c r="D46" s="92">
        <v>76.47844902910127</v>
      </c>
      <c r="E46" s="92">
        <v>80.785388127853878</v>
      </c>
      <c r="F46" s="92">
        <v>68.071903201596228</v>
      </c>
      <c r="G46" s="92">
        <v>69.390770629688561</v>
      </c>
      <c r="H46" s="92">
        <v>47.6</v>
      </c>
      <c r="I46" s="92">
        <v>78.305450620615218</v>
      </c>
    </row>
    <row r="47" spans="1:9" s="75" customFormat="1" ht="11.45" customHeight="1">
      <c r="A47" s="88" t="s">
        <v>190</v>
      </c>
      <c r="B47" s="92">
        <v>55.522088353413658</v>
      </c>
      <c r="C47" s="92">
        <v>21.901415070464292</v>
      </c>
      <c r="D47" s="92">
        <v>23.521550970898737</v>
      </c>
      <c r="E47" s="92">
        <v>19.214611872146119</v>
      </c>
      <c r="F47" s="92">
        <v>31.928096798403779</v>
      </c>
      <c r="G47" s="92">
        <v>30.609229370311436</v>
      </c>
      <c r="H47" s="92">
        <v>52.4</v>
      </c>
      <c r="I47" s="92">
        <v>21.694549379384782</v>
      </c>
    </row>
    <row r="59" spans="6:6" s="65" customFormat="1" ht="50.1" customHeight="1">
      <c r="F59" s="93"/>
    </row>
  </sheetData>
  <mergeCells count="14">
    <mergeCell ref="B44:I44"/>
    <mergeCell ref="A30:I30"/>
    <mergeCell ref="B39:I39"/>
    <mergeCell ref="H31:I31"/>
    <mergeCell ref="D32:F34"/>
    <mergeCell ref="D35:F35"/>
    <mergeCell ref="G35:I35"/>
    <mergeCell ref="A1:I1"/>
    <mergeCell ref="A31:A35"/>
    <mergeCell ref="B31:B34"/>
    <mergeCell ref="C31:C34"/>
    <mergeCell ref="G31:G34"/>
    <mergeCell ref="H32:H34"/>
    <mergeCell ref="I32:I3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58"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zoomScale="140" zoomScaleNormal="140" workbookViewId="0">
      <pane xSplit="2" ySplit="14" topLeftCell="C15" activePane="bottomRight" state="frozen"/>
      <selection sqref="A1:I1"/>
      <selection pane="topRight" sqref="A1:I1"/>
      <selection pane="bottomLeft" sqref="A1:I1"/>
      <selection pane="bottomRight" activeCell="C15" sqref="C15:K15"/>
    </sheetView>
  </sheetViews>
  <sheetFormatPr baseColWidth="10" defaultColWidth="11.28515625" defaultRowHeight="11.45" customHeight="1"/>
  <cols>
    <col min="1" max="1" width="3.7109375" style="107" customWidth="1"/>
    <col min="2" max="2" width="14.7109375" style="103" customWidth="1"/>
    <col min="3" max="4" width="8.7109375" style="101" customWidth="1"/>
    <col min="5" max="5" width="7.7109375" style="101" customWidth="1"/>
    <col min="6" max="6" width="8.7109375" style="104" customWidth="1"/>
    <col min="7" max="8" width="7.7109375" style="101" customWidth="1"/>
    <col min="9" max="9" width="8.7109375" style="101" customWidth="1"/>
    <col min="10" max="11" width="7.7109375" style="101" customWidth="1"/>
    <col min="12" max="12" width="9.7109375" style="101" customWidth="1"/>
    <col min="13" max="13" width="7.7109375" style="101" customWidth="1"/>
    <col min="14" max="19" width="8.7109375" style="101" customWidth="1"/>
    <col min="20" max="16384" width="11.28515625" style="101"/>
  </cols>
  <sheetData>
    <row r="1" spans="1:19" s="105" customFormat="1" ht="35.1" customHeight="1">
      <c r="A1" s="214" t="s">
        <v>258</v>
      </c>
      <c r="B1" s="215"/>
      <c r="C1" s="217" t="s">
        <v>277</v>
      </c>
      <c r="D1" s="217"/>
      <c r="E1" s="217"/>
      <c r="F1" s="217"/>
      <c r="G1" s="217"/>
      <c r="H1" s="217"/>
      <c r="I1" s="217"/>
      <c r="J1" s="217"/>
      <c r="K1" s="218"/>
      <c r="L1" s="216" t="s">
        <v>277</v>
      </c>
      <c r="M1" s="217"/>
      <c r="N1" s="217"/>
      <c r="O1" s="217"/>
      <c r="P1" s="217"/>
      <c r="Q1" s="217"/>
      <c r="R1" s="217"/>
      <c r="S1" s="218"/>
    </row>
    <row r="2" spans="1:19" s="94" customFormat="1" ht="15" customHeight="1">
      <c r="A2" s="214"/>
      <c r="B2" s="215"/>
      <c r="C2" s="217"/>
      <c r="D2" s="217"/>
      <c r="E2" s="217"/>
      <c r="F2" s="217"/>
      <c r="G2" s="217"/>
      <c r="H2" s="217"/>
      <c r="I2" s="217"/>
      <c r="J2" s="217"/>
      <c r="K2" s="218"/>
      <c r="L2" s="216"/>
      <c r="M2" s="217"/>
      <c r="N2" s="217"/>
      <c r="O2" s="217"/>
      <c r="P2" s="217"/>
      <c r="Q2" s="217"/>
      <c r="R2" s="217"/>
      <c r="S2" s="218"/>
    </row>
    <row r="3" spans="1:19" s="95" customFormat="1" ht="11.45" customHeight="1">
      <c r="A3" s="221" t="s">
        <v>19</v>
      </c>
      <c r="B3" s="220" t="s">
        <v>34</v>
      </c>
      <c r="C3" s="220" t="s">
        <v>31</v>
      </c>
      <c r="D3" s="220" t="s">
        <v>49</v>
      </c>
      <c r="E3" s="220"/>
      <c r="F3" s="220"/>
      <c r="G3" s="220"/>
      <c r="H3" s="220"/>
      <c r="I3" s="220"/>
      <c r="J3" s="220"/>
      <c r="K3" s="219"/>
      <c r="L3" s="222" t="s">
        <v>49</v>
      </c>
      <c r="M3" s="220"/>
      <c r="N3" s="220"/>
      <c r="O3" s="220"/>
      <c r="P3" s="220"/>
      <c r="Q3" s="220"/>
      <c r="R3" s="220"/>
      <c r="S3" s="219"/>
    </row>
    <row r="4" spans="1:19" s="95" customFormat="1" ht="11.45" customHeight="1">
      <c r="A4" s="221"/>
      <c r="B4" s="220"/>
      <c r="C4" s="220"/>
      <c r="D4" s="220" t="s">
        <v>110</v>
      </c>
      <c r="E4" s="220" t="s">
        <v>48</v>
      </c>
      <c r="F4" s="220"/>
      <c r="G4" s="220"/>
      <c r="H4" s="220"/>
      <c r="I4" s="220"/>
      <c r="J4" s="220"/>
      <c r="K4" s="219"/>
      <c r="L4" s="222" t="s">
        <v>53</v>
      </c>
      <c r="M4" s="220" t="s">
        <v>48</v>
      </c>
      <c r="N4" s="220"/>
      <c r="O4" s="220"/>
      <c r="P4" s="220"/>
      <c r="Q4" s="220"/>
      <c r="R4" s="220"/>
      <c r="S4" s="219" t="s">
        <v>56</v>
      </c>
    </row>
    <row r="5" spans="1:19" s="95" customFormat="1" ht="11.45" customHeight="1">
      <c r="A5" s="221"/>
      <c r="B5" s="220"/>
      <c r="C5" s="220"/>
      <c r="D5" s="220"/>
      <c r="E5" s="220" t="s">
        <v>43</v>
      </c>
      <c r="F5" s="220" t="s">
        <v>50</v>
      </c>
      <c r="G5" s="220"/>
      <c r="H5" s="220"/>
      <c r="I5" s="220"/>
      <c r="J5" s="220"/>
      <c r="K5" s="219"/>
      <c r="L5" s="222"/>
      <c r="M5" s="220" t="s">
        <v>100</v>
      </c>
      <c r="N5" s="220" t="s">
        <v>99</v>
      </c>
      <c r="O5" s="220" t="s">
        <v>98</v>
      </c>
      <c r="P5" s="220" t="s">
        <v>54</v>
      </c>
      <c r="Q5" s="220" t="s">
        <v>55</v>
      </c>
      <c r="R5" s="220" t="s">
        <v>97</v>
      </c>
      <c r="S5" s="219"/>
    </row>
    <row r="6" spans="1:19" s="95" customFormat="1" ht="11.45" customHeight="1">
      <c r="A6" s="221"/>
      <c r="B6" s="220"/>
      <c r="C6" s="220"/>
      <c r="D6" s="220"/>
      <c r="E6" s="220"/>
      <c r="F6" s="220" t="s">
        <v>51</v>
      </c>
      <c r="G6" s="220" t="s">
        <v>52</v>
      </c>
      <c r="H6" s="220" t="s">
        <v>109</v>
      </c>
      <c r="I6" s="220" t="s">
        <v>94</v>
      </c>
      <c r="J6" s="220" t="s">
        <v>95</v>
      </c>
      <c r="K6" s="219" t="s">
        <v>96</v>
      </c>
      <c r="L6" s="222"/>
      <c r="M6" s="220"/>
      <c r="N6" s="220"/>
      <c r="O6" s="220"/>
      <c r="P6" s="220"/>
      <c r="Q6" s="220"/>
      <c r="R6" s="220"/>
      <c r="S6" s="219"/>
    </row>
    <row r="7" spans="1:19" s="95" customFormat="1" ht="11.45" customHeight="1">
      <c r="A7" s="221"/>
      <c r="B7" s="220"/>
      <c r="C7" s="220"/>
      <c r="D7" s="220"/>
      <c r="E7" s="220"/>
      <c r="F7" s="220"/>
      <c r="G7" s="220"/>
      <c r="H7" s="220"/>
      <c r="I7" s="220"/>
      <c r="J7" s="220"/>
      <c r="K7" s="219"/>
      <c r="L7" s="222"/>
      <c r="M7" s="220"/>
      <c r="N7" s="220"/>
      <c r="O7" s="220"/>
      <c r="P7" s="220"/>
      <c r="Q7" s="220"/>
      <c r="R7" s="220"/>
      <c r="S7" s="219"/>
    </row>
    <row r="8" spans="1:19" s="95" customFormat="1" ht="11.45" customHeight="1">
      <c r="A8" s="221"/>
      <c r="B8" s="220"/>
      <c r="C8" s="220"/>
      <c r="D8" s="220"/>
      <c r="E8" s="220"/>
      <c r="F8" s="220"/>
      <c r="G8" s="220"/>
      <c r="H8" s="220"/>
      <c r="I8" s="220"/>
      <c r="J8" s="220"/>
      <c r="K8" s="219"/>
      <c r="L8" s="222"/>
      <c r="M8" s="220"/>
      <c r="N8" s="220"/>
      <c r="O8" s="220"/>
      <c r="P8" s="220"/>
      <c r="Q8" s="220"/>
      <c r="R8" s="220"/>
      <c r="S8" s="219"/>
    </row>
    <row r="9" spans="1:19" s="95" customFormat="1" ht="11.45" customHeight="1">
      <c r="A9" s="221"/>
      <c r="B9" s="220"/>
      <c r="C9" s="220"/>
      <c r="D9" s="220"/>
      <c r="E9" s="220"/>
      <c r="F9" s="220"/>
      <c r="G9" s="220"/>
      <c r="H9" s="220"/>
      <c r="I9" s="220"/>
      <c r="J9" s="220"/>
      <c r="K9" s="219"/>
      <c r="L9" s="222"/>
      <c r="M9" s="220"/>
      <c r="N9" s="220"/>
      <c r="O9" s="220"/>
      <c r="P9" s="220"/>
      <c r="Q9" s="220"/>
      <c r="R9" s="220"/>
      <c r="S9" s="219"/>
    </row>
    <row r="10" spans="1:19" s="95" customFormat="1" ht="11.45" customHeight="1">
      <c r="A10" s="221"/>
      <c r="B10" s="220"/>
      <c r="C10" s="220"/>
      <c r="D10" s="220"/>
      <c r="E10" s="220"/>
      <c r="F10" s="220"/>
      <c r="G10" s="220"/>
      <c r="H10" s="220"/>
      <c r="I10" s="220"/>
      <c r="J10" s="220"/>
      <c r="K10" s="219"/>
      <c r="L10" s="222"/>
      <c r="M10" s="220"/>
      <c r="N10" s="220"/>
      <c r="O10" s="220"/>
      <c r="P10" s="220"/>
      <c r="Q10" s="220"/>
      <c r="R10" s="220"/>
      <c r="S10" s="219"/>
    </row>
    <row r="11" spans="1:19" s="95" customFormat="1" ht="11.45" customHeight="1">
      <c r="A11" s="221"/>
      <c r="B11" s="220"/>
      <c r="C11" s="220"/>
      <c r="D11" s="220"/>
      <c r="E11" s="220"/>
      <c r="F11" s="220"/>
      <c r="G11" s="220"/>
      <c r="H11" s="220"/>
      <c r="I11" s="220"/>
      <c r="J11" s="220"/>
      <c r="K11" s="219"/>
      <c r="L11" s="222"/>
      <c r="M11" s="220"/>
      <c r="N11" s="220"/>
      <c r="O11" s="220"/>
      <c r="P11" s="220"/>
      <c r="Q11" s="220"/>
      <c r="R11" s="220"/>
      <c r="S11" s="219"/>
    </row>
    <row r="12" spans="1:19" s="95" customFormat="1" ht="11.45" customHeight="1">
      <c r="A12" s="221"/>
      <c r="B12" s="220"/>
      <c r="C12" s="220"/>
      <c r="D12" s="220"/>
      <c r="E12" s="220"/>
      <c r="F12" s="220"/>
      <c r="G12" s="220"/>
      <c r="H12" s="220"/>
      <c r="I12" s="220"/>
      <c r="J12" s="220"/>
      <c r="K12" s="219"/>
      <c r="L12" s="222"/>
      <c r="M12" s="220"/>
      <c r="N12" s="220"/>
      <c r="O12" s="220"/>
      <c r="P12" s="220"/>
      <c r="Q12" s="220"/>
      <c r="R12" s="220"/>
      <c r="S12" s="219"/>
    </row>
    <row r="13" spans="1:19" s="95" customFormat="1" ht="11.45" customHeight="1">
      <c r="A13" s="221"/>
      <c r="B13" s="220"/>
      <c r="C13" s="220"/>
      <c r="D13" s="220"/>
      <c r="E13" s="220"/>
      <c r="F13" s="220"/>
      <c r="G13" s="220"/>
      <c r="H13" s="220"/>
      <c r="I13" s="220"/>
      <c r="J13" s="220"/>
      <c r="K13" s="219"/>
      <c r="L13" s="222"/>
      <c r="M13" s="220"/>
      <c r="N13" s="220"/>
      <c r="O13" s="220"/>
      <c r="P13" s="220"/>
      <c r="Q13" s="220"/>
      <c r="R13" s="220"/>
      <c r="S13" s="219"/>
    </row>
    <row r="14" spans="1:19" s="45" customFormat="1" ht="11.45" customHeight="1">
      <c r="A14" s="49">
        <v>1</v>
      </c>
      <c r="B14" s="42">
        <v>2</v>
      </c>
      <c r="C14" s="42">
        <v>3</v>
      </c>
      <c r="D14" s="42">
        <v>4</v>
      </c>
      <c r="E14" s="42">
        <v>5</v>
      </c>
      <c r="F14" s="42">
        <v>6</v>
      </c>
      <c r="G14" s="42">
        <v>7</v>
      </c>
      <c r="H14" s="42">
        <v>8</v>
      </c>
      <c r="I14" s="42">
        <v>9</v>
      </c>
      <c r="J14" s="42">
        <v>10</v>
      </c>
      <c r="K14" s="44">
        <v>11</v>
      </c>
      <c r="L14" s="41">
        <v>12</v>
      </c>
      <c r="M14" s="54">
        <v>13</v>
      </c>
      <c r="N14" s="54">
        <v>14</v>
      </c>
      <c r="O14" s="54">
        <v>15</v>
      </c>
      <c r="P14" s="54">
        <v>16</v>
      </c>
      <c r="Q14" s="54">
        <v>17</v>
      </c>
      <c r="R14" s="54">
        <v>18</v>
      </c>
      <c r="S14" s="55">
        <v>19</v>
      </c>
    </row>
    <row r="15" spans="1:19" s="97" customFormat="1" ht="24.95" customHeight="1">
      <c r="A15" s="106"/>
      <c r="B15" s="96"/>
      <c r="C15" s="225" t="s">
        <v>26</v>
      </c>
      <c r="D15" s="226"/>
      <c r="E15" s="226"/>
      <c r="F15" s="226"/>
      <c r="G15" s="226"/>
      <c r="H15" s="226"/>
      <c r="I15" s="226"/>
      <c r="J15" s="226"/>
      <c r="K15" s="226"/>
      <c r="L15" s="226" t="s">
        <v>26</v>
      </c>
      <c r="M15" s="226"/>
      <c r="N15" s="226"/>
      <c r="O15" s="226"/>
      <c r="P15" s="226"/>
      <c r="Q15" s="226"/>
      <c r="R15" s="226"/>
      <c r="S15" s="226"/>
    </row>
    <row r="16" spans="1:19" s="97" customFormat="1" ht="11.45" customHeight="1">
      <c r="A16" s="57">
        <f>IF(D16&lt;&gt;"",COUNTA($D16:D$16),"")</f>
        <v>1</v>
      </c>
      <c r="B16" s="100" t="s">
        <v>31</v>
      </c>
      <c r="C16" s="85">
        <v>4784</v>
      </c>
      <c r="D16" s="85">
        <v>3964</v>
      </c>
      <c r="E16" s="85">
        <v>2988</v>
      </c>
      <c r="F16" s="85">
        <v>599</v>
      </c>
      <c r="G16" s="85">
        <v>7</v>
      </c>
      <c r="H16" s="85">
        <v>112</v>
      </c>
      <c r="I16" s="85">
        <v>250</v>
      </c>
      <c r="J16" s="85">
        <v>1</v>
      </c>
      <c r="K16" s="85">
        <v>7</v>
      </c>
      <c r="L16" s="85">
        <v>818</v>
      </c>
      <c r="M16" s="85">
        <v>24</v>
      </c>
      <c r="N16" s="85">
        <v>131</v>
      </c>
      <c r="O16" s="85">
        <v>644</v>
      </c>
      <c r="P16" s="85">
        <v>14</v>
      </c>
      <c r="Q16" s="85">
        <v>4</v>
      </c>
      <c r="R16" s="85">
        <v>1</v>
      </c>
      <c r="S16" s="85">
        <v>2</v>
      </c>
    </row>
    <row r="17" spans="1:19" s="97" customFormat="1" ht="11.45" customHeight="1">
      <c r="A17" s="57" t="str">
        <f>IF(D17&lt;&gt;"",COUNTA($D$16:D17),"")</f>
        <v/>
      </c>
      <c r="B17" s="98"/>
      <c r="C17" s="129"/>
      <c r="D17" s="129"/>
      <c r="E17" s="129"/>
      <c r="F17" s="129"/>
      <c r="G17" s="129"/>
      <c r="H17" s="129"/>
      <c r="I17" s="129"/>
      <c r="J17" s="129"/>
      <c r="K17" s="129"/>
      <c r="L17" s="129"/>
      <c r="M17" s="129"/>
      <c r="N17" s="129"/>
      <c r="O17" s="129"/>
      <c r="P17" s="129"/>
      <c r="Q17" s="129"/>
      <c r="R17" s="129"/>
      <c r="S17" s="129"/>
    </row>
    <row r="18" spans="1:19" s="97" customFormat="1" ht="11.45" customHeight="1">
      <c r="A18" s="57">
        <f>IF(D18&lt;&gt;"",COUNTA($D$16:D18),"")</f>
        <v>2</v>
      </c>
      <c r="B18" s="98" t="s">
        <v>301</v>
      </c>
      <c r="C18" s="99">
        <v>306</v>
      </c>
      <c r="D18" s="99">
        <v>259</v>
      </c>
      <c r="E18" s="99">
        <v>220</v>
      </c>
      <c r="F18" s="99">
        <v>12</v>
      </c>
      <c r="G18" s="99" t="s">
        <v>5</v>
      </c>
      <c r="H18" s="99">
        <v>11</v>
      </c>
      <c r="I18" s="99">
        <v>14</v>
      </c>
      <c r="J18" s="99">
        <v>1</v>
      </c>
      <c r="K18" s="99">
        <v>1</v>
      </c>
      <c r="L18" s="99">
        <v>47</v>
      </c>
      <c r="M18" s="99">
        <v>1</v>
      </c>
      <c r="N18" s="99">
        <v>1</v>
      </c>
      <c r="O18" s="99">
        <v>45</v>
      </c>
      <c r="P18" s="99" t="s">
        <v>5</v>
      </c>
      <c r="Q18" s="99" t="s">
        <v>5</v>
      </c>
      <c r="R18" s="99" t="s">
        <v>5</v>
      </c>
      <c r="S18" s="99" t="s">
        <v>5</v>
      </c>
    </row>
    <row r="19" spans="1:19" s="97" customFormat="1" ht="11.45" customHeight="1">
      <c r="A19" s="57">
        <f>IF(D19&lt;&gt;"",COUNTA($D$16:D19),"")</f>
        <v>3</v>
      </c>
      <c r="B19" s="98" t="s">
        <v>302</v>
      </c>
      <c r="C19" s="99">
        <v>606</v>
      </c>
      <c r="D19" s="99">
        <v>566</v>
      </c>
      <c r="E19" s="99">
        <v>521</v>
      </c>
      <c r="F19" s="99">
        <v>27</v>
      </c>
      <c r="G19" s="99" t="s">
        <v>5</v>
      </c>
      <c r="H19" s="99">
        <v>3</v>
      </c>
      <c r="I19" s="99">
        <v>13</v>
      </c>
      <c r="J19" s="99" t="s">
        <v>5</v>
      </c>
      <c r="K19" s="99">
        <v>2</v>
      </c>
      <c r="L19" s="99">
        <v>40</v>
      </c>
      <c r="M19" s="99">
        <v>8</v>
      </c>
      <c r="N19" s="99">
        <v>3</v>
      </c>
      <c r="O19" s="99">
        <v>29</v>
      </c>
      <c r="P19" s="99" t="s">
        <v>5</v>
      </c>
      <c r="Q19" s="99" t="s">
        <v>5</v>
      </c>
      <c r="R19" s="99" t="s">
        <v>5</v>
      </c>
      <c r="S19" s="99" t="s">
        <v>5</v>
      </c>
    </row>
    <row r="20" spans="1:19" s="97" customFormat="1" ht="11.45" customHeight="1">
      <c r="A20" s="57">
        <f>IF(D20&lt;&gt;"",COUNTA($D$16:D20),"")</f>
        <v>4</v>
      </c>
      <c r="B20" s="98" t="s">
        <v>303</v>
      </c>
      <c r="C20" s="99">
        <v>551</v>
      </c>
      <c r="D20" s="99">
        <v>505</v>
      </c>
      <c r="E20" s="99">
        <v>445</v>
      </c>
      <c r="F20" s="99">
        <v>47</v>
      </c>
      <c r="G20" s="99" t="s">
        <v>5</v>
      </c>
      <c r="H20" s="99">
        <v>2</v>
      </c>
      <c r="I20" s="99">
        <v>11</v>
      </c>
      <c r="J20" s="99" t="s">
        <v>5</v>
      </c>
      <c r="K20" s="99" t="s">
        <v>5</v>
      </c>
      <c r="L20" s="99">
        <v>46</v>
      </c>
      <c r="M20" s="99">
        <v>6</v>
      </c>
      <c r="N20" s="99" t="s">
        <v>5</v>
      </c>
      <c r="O20" s="99">
        <v>40</v>
      </c>
      <c r="P20" s="99" t="s">
        <v>5</v>
      </c>
      <c r="Q20" s="99" t="s">
        <v>5</v>
      </c>
      <c r="R20" s="99" t="s">
        <v>5</v>
      </c>
      <c r="S20" s="99" t="s">
        <v>5</v>
      </c>
    </row>
    <row r="21" spans="1:19" s="97" customFormat="1" ht="11.45" customHeight="1">
      <c r="A21" s="57">
        <f>IF(D21&lt;&gt;"",COUNTA($D$16:D21),"")</f>
        <v>5</v>
      </c>
      <c r="B21" s="98" t="s">
        <v>304</v>
      </c>
      <c r="C21" s="99">
        <v>620</v>
      </c>
      <c r="D21" s="99">
        <v>555</v>
      </c>
      <c r="E21" s="99">
        <v>479</v>
      </c>
      <c r="F21" s="99">
        <v>50</v>
      </c>
      <c r="G21" s="99" t="s">
        <v>5</v>
      </c>
      <c r="H21" s="99">
        <v>5</v>
      </c>
      <c r="I21" s="99">
        <v>20</v>
      </c>
      <c r="J21" s="99" t="s">
        <v>5</v>
      </c>
      <c r="K21" s="99">
        <v>1</v>
      </c>
      <c r="L21" s="99">
        <v>65</v>
      </c>
      <c r="M21" s="99">
        <v>6</v>
      </c>
      <c r="N21" s="99" t="s">
        <v>5</v>
      </c>
      <c r="O21" s="99">
        <v>58</v>
      </c>
      <c r="P21" s="99" t="s">
        <v>5</v>
      </c>
      <c r="Q21" s="99">
        <v>1</v>
      </c>
      <c r="R21" s="99" t="s">
        <v>5</v>
      </c>
      <c r="S21" s="99" t="s">
        <v>5</v>
      </c>
    </row>
    <row r="22" spans="1:19" s="97" customFormat="1" ht="11.45" customHeight="1">
      <c r="A22" s="57">
        <f>IF(D22&lt;&gt;"",COUNTA($D$16:D22),"")</f>
        <v>6</v>
      </c>
      <c r="B22" s="98" t="s">
        <v>305</v>
      </c>
      <c r="C22" s="99">
        <v>441</v>
      </c>
      <c r="D22" s="99">
        <v>400</v>
      </c>
      <c r="E22" s="99">
        <v>319</v>
      </c>
      <c r="F22" s="99">
        <v>59</v>
      </c>
      <c r="G22" s="99" t="s">
        <v>5</v>
      </c>
      <c r="H22" s="99">
        <v>1</v>
      </c>
      <c r="I22" s="99">
        <v>20</v>
      </c>
      <c r="J22" s="99" t="s">
        <v>5</v>
      </c>
      <c r="K22" s="99">
        <v>1</v>
      </c>
      <c r="L22" s="99">
        <v>40</v>
      </c>
      <c r="M22" s="99">
        <v>1</v>
      </c>
      <c r="N22" s="99">
        <v>1</v>
      </c>
      <c r="O22" s="99">
        <v>37</v>
      </c>
      <c r="P22" s="99" t="s">
        <v>5</v>
      </c>
      <c r="Q22" s="99" t="s">
        <v>5</v>
      </c>
      <c r="R22" s="99">
        <v>1</v>
      </c>
      <c r="S22" s="99">
        <v>1</v>
      </c>
    </row>
    <row r="23" spans="1:19" s="97" customFormat="1" ht="11.45" customHeight="1">
      <c r="A23" s="57">
        <f>IF(D23&lt;&gt;"",COUNTA($D$16:D23),"")</f>
        <v>7</v>
      </c>
      <c r="B23" s="98" t="s">
        <v>306</v>
      </c>
      <c r="C23" s="99">
        <v>539</v>
      </c>
      <c r="D23" s="99">
        <v>474</v>
      </c>
      <c r="E23" s="99">
        <v>362</v>
      </c>
      <c r="F23" s="99">
        <v>82</v>
      </c>
      <c r="G23" s="99" t="s">
        <v>5</v>
      </c>
      <c r="H23" s="99">
        <v>10</v>
      </c>
      <c r="I23" s="99">
        <v>18</v>
      </c>
      <c r="J23" s="99" t="s">
        <v>5</v>
      </c>
      <c r="K23" s="99">
        <v>2</v>
      </c>
      <c r="L23" s="99">
        <v>64</v>
      </c>
      <c r="M23" s="99">
        <v>2</v>
      </c>
      <c r="N23" s="99">
        <v>1</v>
      </c>
      <c r="O23" s="99">
        <v>61</v>
      </c>
      <c r="P23" s="99" t="s">
        <v>5</v>
      </c>
      <c r="Q23" s="99" t="s">
        <v>5</v>
      </c>
      <c r="R23" s="99" t="s">
        <v>5</v>
      </c>
      <c r="S23" s="99">
        <v>1</v>
      </c>
    </row>
    <row r="24" spans="1:19" s="97" customFormat="1" ht="11.45" customHeight="1">
      <c r="A24" s="57">
        <f>IF(D24&lt;&gt;"",COUNTA($D$16:D24),"")</f>
        <v>8</v>
      </c>
      <c r="B24" s="98" t="s">
        <v>307</v>
      </c>
      <c r="C24" s="99">
        <v>829</v>
      </c>
      <c r="D24" s="99">
        <v>693</v>
      </c>
      <c r="E24" s="99">
        <v>429</v>
      </c>
      <c r="F24" s="99">
        <v>187</v>
      </c>
      <c r="G24" s="99">
        <v>2</v>
      </c>
      <c r="H24" s="99">
        <v>30</v>
      </c>
      <c r="I24" s="99">
        <v>45</v>
      </c>
      <c r="J24" s="99" t="s">
        <v>5</v>
      </c>
      <c r="K24" s="99" t="s">
        <v>5</v>
      </c>
      <c r="L24" s="99">
        <v>136</v>
      </c>
      <c r="M24" s="99" t="s">
        <v>5</v>
      </c>
      <c r="N24" s="99">
        <v>11</v>
      </c>
      <c r="O24" s="99">
        <v>119</v>
      </c>
      <c r="P24" s="99">
        <v>5</v>
      </c>
      <c r="Q24" s="99">
        <v>1</v>
      </c>
      <c r="R24" s="99" t="s">
        <v>5</v>
      </c>
      <c r="S24" s="99" t="s">
        <v>5</v>
      </c>
    </row>
    <row r="25" spans="1:19" s="97" customFormat="1" ht="11.45" customHeight="1">
      <c r="A25" s="57">
        <f>IF(D25&lt;&gt;"",COUNTA($D$16:D25),"")</f>
        <v>9</v>
      </c>
      <c r="B25" s="98" t="s">
        <v>308</v>
      </c>
      <c r="C25" s="99">
        <v>532</v>
      </c>
      <c r="D25" s="99">
        <v>352</v>
      </c>
      <c r="E25" s="99">
        <v>163</v>
      </c>
      <c r="F25" s="99">
        <v>112</v>
      </c>
      <c r="G25" s="99">
        <v>4</v>
      </c>
      <c r="H25" s="99">
        <v>26</v>
      </c>
      <c r="I25" s="99">
        <v>47</v>
      </c>
      <c r="J25" s="99" t="s">
        <v>5</v>
      </c>
      <c r="K25" s="99" t="s">
        <v>5</v>
      </c>
      <c r="L25" s="99">
        <v>180</v>
      </c>
      <c r="M25" s="99" t="s">
        <v>5</v>
      </c>
      <c r="N25" s="99">
        <v>38</v>
      </c>
      <c r="O25" s="99">
        <v>139</v>
      </c>
      <c r="P25" s="99">
        <v>2</v>
      </c>
      <c r="Q25" s="99">
        <v>1</v>
      </c>
      <c r="R25" s="99" t="s">
        <v>5</v>
      </c>
      <c r="S25" s="99" t="s">
        <v>5</v>
      </c>
    </row>
    <row r="26" spans="1:19" s="97" customFormat="1" ht="11.45" customHeight="1">
      <c r="A26" s="57">
        <f>IF(D26&lt;&gt;"",COUNTA($D$16:D26),"")</f>
        <v>10</v>
      </c>
      <c r="B26" s="98" t="s">
        <v>309</v>
      </c>
      <c r="C26" s="99">
        <v>360</v>
      </c>
      <c r="D26" s="99">
        <v>160</v>
      </c>
      <c r="E26" s="99">
        <v>50</v>
      </c>
      <c r="F26" s="99">
        <v>23</v>
      </c>
      <c r="G26" s="99">
        <v>1</v>
      </c>
      <c r="H26" s="99">
        <v>24</v>
      </c>
      <c r="I26" s="99">
        <v>62</v>
      </c>
      <c r="J26" s="99" t="s">
        <v>5</v>
      </c>
      <c r="K26" s="99" t="s">
        <v>5</v>
      </c>
      <c r="L26" s="99">
        <v>200</v>
      </c>
      <c r="M26" s="99" t="s">
        <v>5</v>
      </c>
      <c r="N26" s="99">
        <v>76</v>
      </c>
      <c r="O26" s="99">
        <v>116</v>
      </c>
      <c r="P26" s="99">
        <v>7</v>
      </c>
      <c r="Q26" s="99">
        <v>1</v>
      </c>
      <c r="R26" s="99" t="s">
        <v>5</v>
      </c>
      <c r="S26" s="99" t="s">
        <v>5</v>
      </c>
    </row>
    <row r="27" spans="1:19" s="97" customFormat="1" ht="24.95" customHeight="1">
      <c r="A27" s="57" t="str">
        <f>IF(D27&lt;&gt;"",COUNTA($D$16:D27),"")</f>
        <v/>
      </c>
      <c r="B27" s="98" t="s">
        <v>27</v>
      </c>
      <c r="C27" s="224" t="s">
        <v>57</v>
      </c>
      <c r="D27" s="223"/>
      <c r="E27" s="223"/>
      <c r="F27" s="223"/>
      <c r="G27" s="223"/>
      <c r="H27" s="223"/>
      <c r="I27" s="223"/>
      <c r="J27" s="223"/>
      <c r="K27" s="223"/>
      <c r="L27" s="223" t="s">
        <v>57</v>
      </c>
      <c r="M27" s="223"/>
      <c r="N27" s="223"/>
      <c r="O27" s="223"/>
      <c r="P27" s="223"/>
      <c r="Q27" s="223"/>
      <c r="R27" s="223"/>
      <c r="S27" s="223"/>
    </row>
    <row r="28" spans="1:19" s="97" customFormat="1" ht="11.45" customHeight="1">
      <c r="A28" s="57">
        <f>IF(D28&lt;&gt;"",COUNTA($D$16:D28),"")</f>
        <v>11</v>
      </c>
      <c r="B28" s="100" t="s">
        <v>31</v>
      </c>
      <c r="C28" s="85">
        <v>1343521</v>
      </c>
      <c r="D28" s="85">
        <v>836423</v>
      </c>
      <c r="E28" s="85">
        <v>414891</v>
      </c>
      <c r="F28" s="85">
        <v>191147</v>
      </c>
      <c r="G28" s="85" t="s">
        <v>4</v>
      </c>
      <c r="H28" s="85">
        <v>66225</v>
      </c>
      <c r="I28" s="85">
        <v>157403</v>
      </c>
      <c r="J28" s="85" t="s">
        <v>4</v>
      </c>
      <c r="K28" s="85">
        <v>377</v>
      </c>
      <c r="L28" s="85" t="s">
        <v>4</v>
      </c>
      <c r="M28" s="85">
        <v>645</v>
      </c>
      <c r="N28" s="85">
        <v>161938</v>
      </c>
      <c r="O28" s="85">
        <v>326925</v>
      </c>
      <c r="P28" s="85">
        <v>14930</v>
      </c>
      <c r="Q28" s="85">
        <v>2367</v>
      </c>
      <c r="R28" s="85" t="s">
        <v>4</v>
      </c>
      <c r="S28" s="85" t="s">
        <v>4</v>
      </c>
    </row>
    <row r="29" spans="1:19" s="97" customFormat="1" ht="11.45" customHeight="1">
      <c r="A29" s="57" t="str">
        <f>IF(D29&lt;&gt;"",COUNTA($D$16:D29),"")</f>
        <v/>
      </c>
      <c r="B29" s="98"/>
      <c r="C29" s="129"/>
      <c r="D29" s="129"/>
      <c r="E29" s="129"/>
      <c r="F29" s="129"/>
      <c r="G29" s="129"/>
      <c r="H29" s="129"/>
      <c r="I29" s="129"/>
      <c r="J29" s="129"/>
      <c r="K29" s="129"/>
      <c r="L29" s="129"/>
      <c r="M29" s="129"/>
      <c r="N29" s="129"/>
      <c r="O29" s="129"/>
      <c r="P29" s="129"/>
      <c r="Q29" s="129"/>
      <c r="R29" s="129"/>
      <c r="S29" s="129"/>
    </row>
    <row r="30" spans="1:19" s="97" customFormat="1" ht="11.45" customHeight="1">
      <c r="A30" s="57">
        <f>IF(D30&lt;&gt;"",COUNTA($D$16:D30),"")</f>
        <v>12</v>
      </c>
      <c r="B30" s="98" t="s">
        <v>301</v>
      </c>
      <c r="C30" s="99">
        <v>476</v>
      </c>
      <c r="D30" s="99">
        <v>423</v>
      </c>
      <c r="E30" s="99">
        <v>393</v>
      </c>
      <c r="F30" s="99">
        <v>17</v>
      </c>
      <c r="G30" s="99" t="s">
        <v>5</v>
      </c>
      <c r="H30" s="99" t="s">
        <v>4</v>
      </c>
      <c r="I30" s="99" t="s">
        <v>4</v>
      </c>
      <c r="J30" s="99" t="s">
        <v>4</v>
      </c>
      <c r="K30" s="99" t="s">
        <v>4</v>
      </c>
      <c r="L30" s="99">
        <v>53</v>
      </c>
      <c r="M30" s="99" t="s">
        <v>4</v>
      </c>
      <c r="N30" s="99" t="s">
        <v>4</v>
      </c>
      <c r="O30" s="99">
        <v>49</v>
      </c>
      <c r="P30" s="99" t="s">
        <v>5</v>
      </c>
      <c r="Q30" s="99" t="s">
        <v>5</v>
      </c>
      <c r="R30" s="99" t="s">
        <v>5</v>
      </c>
      <c r="S30" s="99" t="s">
        <v>5</v>
      </c>
    </row>
    <row r="31" spans="1:19" s="97" customFormat="1" ht="11.45" customHeight="1">
      <c r="A31" s="57">
        <f>IF(D31&lt;&gt;"",COUNTA($D$16:D31),"")</f>
        <v>13</v>
      </c>
      <c r="B31" s="98" t="s">
        <v>302</v>
      </c>
      <c r="C31" s="99">
        <v>4406</v>
      </c>
      <c r="D31" s="99">
        <v>4106</v>
      </c>
      <c r="E31" s="99">
        <v>3754</v>
      </c>
      <c r="F31" s="99">
        <v>211</v>
      </c>
      <c r="G31" s="99" t="s">
        <v>5</v>
      </c>
      <c r="H31" s="99" t="s">
        <v>4</v>
      </c>
      <c r="I31" s="99">
        <v>103</v>
      </c>
      <c r="J31" s="99" t="s">
        <v>5</v>
      </c>
      <c r="K31" s="99" t="s">
        <v>4</v>
      </c>
      <c r="L31" s="99">
        <v>300</v>
      </c>
      <c r="M31" s="99">
        <v>56</v>
      </c>
      <c r="N31" s="99">
        <v>21</v>
      </c>
      <c r="O31" s="99">
        <v>223</v>
      </c>
      <c r="P31" s="99" t="s">
        <v>5</v>
      </c>
      <c r="Q31" s="99" t="s">
        <v>5</v>
      </c>
      <c r="R31" s="99" t="s">
        <v>5</v>
      </c>
      <c r="S31" s="99" t="s">
        <v>5</v>
      </c>
    </row>
    <row r="32" spans="1:19" s="97" customFormat="1" ht="11.45" customHeight="1">
      <c r="A32" s="57">
        <f>IF(D32&lt;&gt;"",COUNTA($D$16:D32),"")</f>
        <v>14</v>
      </c>
      <c r="B32" s="98" t="s">
        <v>303</v>
      </c>
      <c r="C32" s="99">
        <v>7980</v>
      </c>
      <c r="D32" s="99">
        <v>7309</v>
      </c>
      <c r="E32" s="99">
        <v>6424</v>
      </c>
      <c r="F32" s="99">
        <v>695</v>
      </c>
      <c r="G32" s="99" t="s">
        <v>5</v>
      </c>
      <c r="H32" s="99" t="s">
        <v>4</v>
      </c>
      <c r="I32" s="99" t="s">
        <v>4</v>
      </c>
      <c r="J32" s="99" t="s">
        <v>5</v>
      </c>
      <c r="K32" s="99" t="s">
        <v>5</v>
      </c>
      <c r="L32" s="99">
        <v>671</v>
      </c>
      <c r="M32" s="99">
        <v>96</v>
      </c>
      <c r="N32" s="99" t="s">
        <v>5</v>
      </c>
      <c r="O32" s="99">
        <v>575</v>
      </c>
      <c r="P32" s="99" t="s">
        <v>5</v>
      </c>
      <c r="Q32" s="99" t="s">
        <v>5</v>
      </c>
      <c r="R32" s="99" t="s">
        <v>5</v>
      </c>
      <c r="S32" s="99" t="s">
        <v>5</v>
      </c>
    </row>
    <row r="33" spans="1:19" s="97" customFormat="1" ht="11.25">
      <c r="A33" s="57">
        <f>IF(D33&lt;&gt;"",COUNTA($D$16:D33),"")</f>
        <v>15</v>
      </c>
      <c r="B33" s="98" t="s">
        <v>304</v>
      </c>
      <c r="C33" s="99">
        <v>20276</v>
      </c>
      <c r="D33" s="99">
        <v>18105</v>
      </c>
      <c r="E33" s="99">
        <v>15592</v>
      </c>
      <c r="F33" s="99">
        <v>1642</v>
      </c>
      <c r="G33" s="99" t="s">
        <v>5</v>
      </c>
      <c r="H33" s="99" t="s">
        <v>4</v>
      </c>
      <c r="I33" s="99">
        <v>660</v>
      </c>
      <c r="J33" s="99" t="s">
        <v>5</v>
      </c>
      <c r="K33" s="99" t="s">
        <v>4</v>
      </c>
      <c r="L33" s="99">
        <v>2171</v>
      </c>
      <c r="M33" s="99" t="s">
        <v>4</v>
      </c>
      <c r="N33" s="99" t="s">
        <v>5</v>
      </c>
      <c r="O33" s="99">
        <v>1962</v>
      </c>
      <c r="P33" s="99" t="s">
        <v>5</v>
      </c>
      <c r="Q33" s="99" t="s">
        <v>4</v>
      </c>
      <c r="R33" s="99" t="s">
        <v>5</v>
      </c>
      <c r="S33" s="99" t="s">
        <v>5</v>
      </c>
    </row>
    <row r="34" spans="1:19" s="97" customFormat="1" ht="11.45" customHeight="1">
      <c r="A34" s="57">
        <f>IF(D34&lt;&gt;"",COUNTA($D$16:D34),"")</f>
        <v>16</v>
      </c>
      <c r="B34" s="98" t="s">
        <v>305</v>
      </c>
      <c r="C34" s="99">
        <v>31738</v>
      </c>
      <c r="D34" s="99">
        <v>28809</v>
      </c>
      <c r="E34" s="99">
        <v>22722</v>
      </c>
      <c r="F34" s="99">
        <v>4420</v>
      </c>
      <c r="G34" s="99" t="s">
        <v>5</v>
      </c>
      <c r="H34" s="99" t="s">
        <v>4</v>
      </c>
      <c r="I34" s="99">
        <v>1507</v>
      </c>
      <c r="J34" s="99" t="s">
        <v>5</v>
      </c>
      <c r="K34" s="99" t="s">
        <v>4</v>
      </c>
      <c r="L34" s="99" t="s">
        <v>4</v>
      </c>
      <c r="M34" s="99" t="s">
        <v>4</v>
      </c>
      <c r="N34" s="99" t="s">
        <v>4</v>
      </c>
      <c r="O34" s="99">
        <v>2629</v>
      </c>
      <c r="P34" s="99" t="s">
        <v>5</v>
      </c>
      <c r="Q34" s="99" t="s">
        <v>5</v>
      </c>
      <c r="R34" s="99" t="s">
        <v>4</v>
      </c>
      <c r="S34" s="99" t="s">
        <v>4</v>
      </c>
    </row>
    <row r="35" spans="1:19" s="97" customFormat="1" ht="11.45" customHeight="1">
      <c r="A35" s="57">
        <f>IF(D35&lt;&gt;"",COUNTA($D$16:D35),"")</f>
        <v>17</v>
      </c>
      <c r="B35" s="98" t="s">
        <v>306</v>
      </c>
      <c r="C35" s="99">
        <v>77977</v>
      </c>
      <c r="D35" s="99">
        <v>68615</v>
      </c>
      <c r="E35" s="99">
        <v>52156</v>
      </c>
      <c r="F35" s="99">
        <v>12236</v>
      </c>
      <c r="G35" s="99" t="s">
        <v>5</v>
      </c>
      <c r="H35" s="99" t="s">
        <v>4</v>
      </c>
      <c r="I35" s="99">
        <v>2493</v>
      </c>
      <c r="J35" s="99" t="s">
        <v>5</v>
      </c>
      <c r="K35" s="99" t="s">
        <v>4</v>
      </c>
      <c r="L35" s="99" t="s">
        <v>4</v>
      </c>
      <c r="M35" s="99" t="s">
        <v>4</v>
      </c>
      <c r="N35" s="99" t="s">
        <v>4</v>
      </c>
      <c r="O35" s="99">
        <v>8781</v>
      </c>
      <c r="P35" s="99" t="s">
        <v>5</v>
      </c>
      <c r="Q35" s="99" t="s">
        <v>5</v>
      </c>
      <c r="R35" s="99" t="s">
        <v>5</v>
      </c>
      <c r="S35" s="99" t="s">
        <v>4</v>
      </c>
    </row>
    <row r="36" spans="1:19" s="97" customFormat="1" ht="11.45" customHeight="1">
      <c r="A36" s="57">
        <f>IF(D36&lt;&gt;"",COUNTA($D$16:D36),"")</f>
        <v>18</v>
      </c>
      <c r="B36" s="98" t="s">
        <v>307</v>
      </c>
      <c r="C36" s="99">
        <v>268641</v>
      </c>
      <c r="D36" s="99">
        <v>223635</v>
      </c>
      <c r="E36" s="99">
        <v>134425</v>
      </c>
      <c r="F36" s="99">
        <v>62026</v>
      </c>
      <c r="G36" s="99" t="s">
        <v>4</v>
      </c>
      <c r="H36" s="99" t="s">
        <v>4</v>
      </c>
      <c r="I36" s="99">
        <v>15802</v>
      </c>
      <c r="J36" s="99" t="s">
        <v>5</v>
      </c>
      <c r="K36" s="99" t="s">
        <v>5</v>
      </c>
      <c r="L36" s="99">
        <v>45006</v>
      </c>
      <c r="M36" s="99" t="s">
        <v>5</v>
      </c>
      <c r="N36" s="99">
        <v>4080</v>
      </c>
      <c r="O36" s="99">
        <v>39120</v>
      </c>
      <c r="P36" s="99" t="s">
        <v>4</v>
      </c>
      <c r="Q36" s="99" t="s">
        <v>4</v>
      </c>
      <c r="R36" s="99" t="s">
        <v>5</v>
      </c>
      <c r="S36" s="99" t="s">
        <v>5</v>
      </c>
    </row>
    <row r="37" spans="1:19" s="97" customFormat="1" ht="11.45" customHeight="1">
      <c r="A37" s="57">
        <f>IF(D37&lt;&gt;"",COUNTA($D$16:D37),"")</f>
        <v>19</v>
      </c>
      <c r="B37" s="98" t="s">
        <v>308</v>
      </c>
      <c r="C37" s="99">
        <v>378599</v>
      </c>
      <c r="D37" s="99">
        <v>245262</v>
      </c>
      <c r="E37" s="99">
        <v>111871</v>
      </c>
      <c r="F37" s="99">
        <v>76517</v>
      </c>
      <c r="G37" s="99">
        <v>2884</v>
      </c>
      <c r="H37" s="99">
        <v>19522</v>
      </c>
      <c r="I37" s="99">
        <v>34468</v>
      </c>
      <c r="J37" s="99" t="s">
        <v>5</v>
      </c>
      <c r="K37" s="99" t="s">
        <v>5</v>
      </c>
      <c r="L37" s="99">
        <v>133337</v>
      </c>
      <c r="M37" s="99" t="s">
        <v>5</v>
      </c>
      <c r="N37" s="99">
        <v>28916</v>
      </c>
      <c r="O37" s="99">
        <v>102153</v>
      </c>
      <c r="P37" s="99" t="s">
        <v>4</v>
      </c>
      <c r="Q37" s="99" t="s">
        <v>4</v>
      </c>
      <c r="R37" s="99" t="s">
        <v>5</v>
      </c>
      <c r="S37" s="99" t="s">
        <v>5</v>
      </c>
    </row>
    <row r="38" spans="1:19" s="97" customFormat="1" ht="11.45" customHeight="1">
      <c r="A38" s="57">
        <f>IF(D38&lt;&gt;"",COUNTA($D$16:D38),"")</f>
        <v>20</v>
      </c>
      <c r="B38" s="98" t="s">
        <v>309</v>
      </c>
      <c r="C38" s="99">
        <v>553429</v>
      </c>
      <c r="D38" s="99">
        <v>240159</v>
      </c>
      <c r="E38" s="99">
        <v>67555</v>
      </c>
      <c r="F38" s="99">
        <v>33382</v>
      </c>
      <c r="G38" s="99" t="s">
        <v>4</v>
      </c>
      <c r="H38" s="99" t="s">
        <v>4</v>
      </c>
      <c r="I38" s="99">
        <v>102206</v>
      </c>
      <c r="J38" s="99" t="s">
        <v>5</v>
      </c>
      <c r="K38" s="99" t="s">
        <v>5</v>
      </c>
      <c r="L38" s="99">
        <v>313270</v>
      </c>
      <c r="M38" s="99" t="s">
        <v>5</v>
      </c>
      <c r="N38" s="99">
        <v>128642</v>
      </c>
      <c r="O38" s="99">
        <v>171434</v>
      </c>
      <c r="P38" s="99" t="s">
        <v>4</v>
      </c>
      <c r="Q38" s="99" t="s">
        <v>4</v>
      </c>
      <c r="R38" s="99" t="s">
        <v>5</v>
      </c>
      <c r="S38" s="99" t="s">
        <v>5</v>
      </c>
    </row>
    <row r="39" spans="1:19" ht="11.45" customHeight="1">
      <c r="A39" s="56"/>
      <c r="B39" s="102"/>
      <c r="C39" s="85"/>
      <c r="D39" s="85"/>
      <c r="E39" s="85"/>
      <c r="F39" s="85"/>
      <c r="G39" s="85"/>
      <c r="H39" s="85"/>
      <c r="I39" s="85"/>
      <c r="J39" s="85"/>
      <c r="K39" s="85"/>
      <c r="L39" s="85"/>
      <c r="M39" s="85"/>
      <c r="N39" s="85"/>
      <c r="O39" s="85"/>
      <c r="P39" s="85"/>
      <c r="Q39" s="85"/>
      <c r="R39" s="85"/>
      <c r="S39" s="85"/>
    </row>
  </sheetData>
  <mergeCells count="31">
    <mergeCell ref="N5:N13"/>
    <mergeCell ref="D3:K3"/>
    <mergeCell ref="P5:P13"/>
    <mergeCell ref="L27:S27"/>
    <mergeCell ref="C27:K27"/>
    <mergeCell ref="S4:S13"/>
    <mergeCell ref="R5:R13"/>
    <mergeCell ref="Q5:Q13"/>
    <mergeCell ref="L4:L13"/>
    <mergeCell ref="E5:E13"/>
    <mergeCell ref="D4:D13"/>
    <mergeCell ref="E4:K4"/>
    <mergeCell ref="I6:I13"/>
    <mergeCell ref="C15:K15"/>
    <mergeCell ref="L15:S15"/>
    <mergeCell ref="A1:B2"/>
    <mergeCell ref="L1:S2"/>
    <mergeCell ref="C1:K2"/>
    <mergeCell ref="K6:K13"/>
    <mergeCell ref="G6:G13"/>
    <mergeCell ref="O5:O13"/>
    <mergeCell ref="A3:A13"/>
    <mergeCell ref="F6:F13"/>
    <mergeCell ref="M4:R4"/>
    <mergeCell ref="M5:M13"/>
    <mergeCell ref="F5:K5"/>
    <mergeCell ref="B3:B13"/>
    <mergeCell ref="C3:C13"/>
    <mergeCell ref="L3:S3"/>
    <mergeCell ref="H6:H13"/>
    <mergeCell ref="J6:J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0"/>
  <sheetViews>
    <sheetView zoomScale="140" zoomScaleNormal="140" workbookViewId="0">
      <pane xSplit="3" ySplit="14" topLeftCell="D15" activePane="bottomRight" state="frozen"/>
      <selection pane="topRight" activeCell="D1" sqref="D1"/>
      <selection pane="bottomLeft" activeCell="A15" sqref="A15"/>
      <selection pane="bottomRight" activeCell="D15" sqref="D15"/>
    </sheetView>
  </sheetViews>
  <sheetFormatPr baseColWidth="10" defaultColWidth="11.28515625" defaultRowHeight="11.45" customHeight="1"/>
  <cols>
    <col min="1" max="1" width="3.7109375" style="107" customWidth="1"/>
    <col min="2" max="2" width="4.28515625" style="101" customWidth="1"/>
    <col min="3" max="3" width="14.7109375" style="103" customWidth="1"/>
    <col min="4" max="4" width="8" style="101" bestFit="1" customWidth="1"/>
    <col min="5" max="6" width="7.7109375" style="101" customWidth="1"/>
    <col min="7" max="7" width="7.7109375" style="104" customWidth="1"/>
    <col min="8" max="8" width="7.28515625" style="101" customWidth="1"/>
    <col min="9" max="9" width="7.7109375" style="101" customWidth="1"/>
    <col min="10" max="10" width="8.28515625" style="101" customWidth="1"/>
    <col min="11" max="11" width="7.28515625" style="101" customWidth="1"/>
    <col min="12" max="12" width="7.7109375" style="101" customWidth="1"/>
    <col min="13" max="18" width="8.7109375" style="101" customWidth="1"/>
    <col min="19" max="19" width="7.7109375" style="101" customWidth="1"/>
    <col min="20" max="20" width="8.7109375" style="101" customWidth="1"/>
    <col min="21" max="30" width="11.28515625" style="101"/>
    <col min="31" max="16384" width="11.28515625" style="40"/>
  </cols>
  <sheetData>
    <row r="1" spans="1:30" s="105" customFormat="1" ht="35.1" customHeight="1">
      <c r="A1" s="214" t="s">
        <v>259</v>
      </c>
      <c r="B1" s="215"/>
      <c r="C1" s="215"/>
      <c r="D1" s="217" t="s">
        <v>334</v>
      </c>
      <c r="E1" s="217"/>
      <c r="F1" s="217"/>
      <c r="G1" s="217"/>
      <c r="H1" s="217"/>
      <c r="I1" s="217"/>
      <c r="J1" s="217"/>
      <c r="K1" s="217"/>
      <c r="L1" s="218"/>
      <c r="M1" s="216" t="s">
        <v>334</v>
      </c>
      <c r="N1" s="217"/>
      <c r="O1" s="217"/>
      <c r="P1" s="217"/>
      <c r="Q1" s="217"/>
      <c r="R1" s="217"/>
      <c r="S1" s="217"/>
      <c r="T1" s="218"/>
    </row>
    <row r="2" spans="1:30" s="51" customFormat="1" ht="15" customHeight="1">
      <c r="A2" s="214"/>
      <c r="B2" s="215"/>
      <c r="C2" s="215"/>
      <c r="D2" s="217"/>
      <c r="E2" s="217"/>
      <c r="F2" s="217"/>
      <c r="G2" s="217"/>
      <c r="H2" s="217"/>
      <c r="I2" s="217"/>
      <c r="J2" s="217"/>
      <c r="K2" s="217"/>
      <c r="L2" s="218"/>
      <c r="M2" s="216"/>
      <c r="N2" s="217"/>
      <c r="O2" s="217"/>
      <c r="P2" s="217"/>
      <c r="Q2" s="217"/>
      <c r="R2" s="217"/>
      <c r="S2" s="217"/>
      <c r="T2" s="218"/>
      <c r="U2" s="94"/>
      <c r="V2" s="94"/>
      <c r="W2" s="94"/>
      <c r="X2" s="94"/>
      <c r="Y2" s="94"/>
      <c r="Z2" s="94"/>
      <c r="AA2" s="94"/>
      <c r="AB2" s="94"/>
      <c r="AC2" s="94"/>
      <c r="AD2" s="94"/>
    </row>
    <row r="3" spans="1:30" s="52" customFormat="1" ht="11.45" customHeight="1">
      <c r="A3" s="221" t="s">
        <v>19</v>
      </c>
      <c r="B3" s="220" t="s">
        <v>101</v>
      </c>
      <c r="C3" s="220"/>
      <c r="D3" s="220" t="s">
        <v>31</v>
      </c>
      <c r="E3" s="220" t="s">
        <v>49</v>
      </c>
      <c r="F3" s="220"/>
      <c r="G3" s="220"/>
      <c r="H3" s="220"/>
      <c r="I3" s="220"/>
      <c r="J3" s="220"/>
      <c r="K3" s="220"/>
      <c r="L3" s="219"/>
      <c r="M3" s="222" t="s">
        <v>49</v>
      </c>
      <c r="N3" s="220"/>
      <c r="O3" s="220"/>
      <c r="P3" s="220"/>
      <c r="Q3" s="220"/>
      <c r="R3" s="220"/>
      <c r="S3" s="220"/>
      <c r="T3" s="219"/>
      <c r="U3" s="95"/>
      <c r="V3" s="95"/>
      <c r="W3" s="95"/>
      <c r="X3" s="95"/>
      <c r="Y3" s="95"/>
      <c r="Z3" s="95"/>
      <c r="AA3" s="95"/>
      <c r="AB3" s="95"/>
      <c r="AC3" s="95"/>
      <c r="AD3" s="95"/>
    </row>
    <row r="4" spans="1:30" s="52" customFormat="1" ht="11.45" customHeight="1">
      <c r="A4" s="221"/>
      <c r="B4" s="220"/>
      <c r="C4" s="220"/>
      <c r="D4" s="220"/>
      <c r="E4" s="220" t="s">
        <v>110</v>
      </c>
      <c r="F4" s="220" t="s">
        <v>48</v>
      </c>
      <c r="G4" s="220"/>
      <c r="H4" s="220"/>
      <c r="I4" s="220"/>
      <c r="J4" s="220"/>
      <c r="K4" s="220"/>
      <c r="L4" s="219"/>
      <c r="M4" s="222" t="s">
        <v>53</v>
      </c>
      <c r="N4" s="220" t="s">
        <v>48</v>
      </c>
      <c r="O4" s="220"/>
      <c r="P4" s="220"/>
      <c r="Q4" s="220"/>
      <c r="R4" s="220"/>
      <c r="S4" s="220"/>
      <c r="T4" s="219" t="s">
        <v>56</v>
      </c>
      <c r="U4" s="95"/>
      <c r="V4" s="95"/>
      <c r="W4" s="95"/>
      <c r="X4" s="95"/>
      <c r="Y4" s="95"/>
      <c r="Z4" s="95"/>
      <c r="AA4" s="95"/>
      <c r="AB4" s="95"/>
      <c r="AC4" s="95"/>
      <c r="AD4" s="95"/>
    </row>
    <row r="5" spans="1:30" s="52" customFormat="1" ht="11.45" customHeight="1">
      <c r="A5" s="221"/>
      <c r="B5" s="220"/>
      <c r="C5" s="220"/>
      <c r="D5" s="220"/>
      <c r="E5" s="220"/>
      <c r="F5" s="220" t="s">
        <v>43</v>
      </c>
      <c r="G5" s="220" t="s">
        <v>50</v>
      </c>
      <c r="H5" s="220"/>
      <c r="I5" s="220"/>
      <c r="J5" s="220"/>
      <c r="K5" s="220"/>
      <c r="L5" s="219"/>
      <c r="M5" s="222"/>
      <c r="N5" s="220" t="s">
        <v>100</v>
      </c>
      <c r="O5" s="220" t="s">
        <v>99</v>
      </c>
      <c r="P5" s="220" t="s">
        <v>98</v>
      </c>
      <c r="Q5" s="220" t="s">
        <v>54</v>
      </c>
      <c r="R5" s="220" t="s">
        <v>55</v>
      </c>
      <c r="S5" s="220" t="s">
        <v>97</v>
      </c>
      <c r="T5" s="219"/>
      <c r="U5" s="95"/>
      <c r="V5" s="95"/>
      <c r="W5" s="95"/>
      <c r="X5" s="95"/>
      <c r="Y5" s="95"/>
      <c r="Z5" s="95"/>
      <c r="AA5" s="95"/>
      <c r="AB5" s="95"/>
      <c r="AC5" s="95"/>
      <c r="AD5" s="95"/>
    </row>
    <row r="6" spans="1:30" s="52" customFormat="1" ht="11.45" customHeight="1">
      <c r="A6" s="221"/>
      <c r="B6" s="220"/>
      <c r="C6" s="220"/>
      <c r="D6" s="220"/>
      <c r="E6" s="220"/>
      <c r="F6" s="220"/>
      <c r="G6" s="220" t="s">
        <v>51</v>
      </c>
      <c r="H6" s="220" t="s">
        <v>52</v>
      </c>
      <c r="I6" s="220" t="s">
        <v>109</v>
      </c>
      <c r="J6" s="220" t="s">
        <v>94</v>
      </c>
      <c r="K6" s="220" t="s">
        <v>95</v>
      </c>
      <c r="L6" s="219" t="s">
        <v>96</v>
      </c>
      <c r="M6" s="222"/>
      <c r="N6" s="220"/>
      <c r="O6" s="220"/>
      <c r="P6" s="220"/>
      <c r="Q6" s="220"/>
      <c r="R6" s="220"/>
      <c r="S6" s="220"/>
      <c r="T6" s="219"/>
      <c r="U6" s="95"/>
      <c r="V6" s="95"/>
      <c r="W6" s="95"/>
      <c r="X6" s="95"/>
      <c r="Y6" s="95"/>
      <c r="Z6" s="95"/>
      <c r="AA6" s="95"/>
      <c r="AB6" s="95"/>
      <c r="AC6" s="95"/>
      <c r="AD6" s="95"/>
    </row>
    <row r="7" spans="1:30" s="52" customFormat="1" ht="11.45" customHeight="1">
      <c r="A7" s="221"/>
      <c r="B7" s="220"/>
      <c r="C7" s="220"/>
      <c r="D7" s="220"/>
      <c r="E7" s="220"/>
      <c r="F7" s="220"/>
      <c r="G7" s="220"/>
      <c r="H7" s="220"/>
      <c r="I7" s="220"/>
      <c r="J7" s="220"/>
      <c r="K7" s="220"/>
      <c r="L7" s="219"/>
      <c r="M7" s="222"/>
      <c r="N7" s="220"/>
      <c r="O7" s="220"/>
      <c r="P7" s="220"/>
      <c r="Q7" s="220"/>
      <c r="R7" s="220"/>
      <c r="S7" s="220"/>
      <c r="T7" s="219"/>
      <c r="U7" s="95"/>
      <c r="V7" s="95"/>
      <c r="W7" s="95"/>
      <c r="X7" s="95"/>
      <c r="Y7" s="95"/>
      <c r="Z7" s="95"/>
      <c r="AA7" s="95"/>
      <c r="AB7" s="95"/>
      <c r="AC7" s="95"/>
      <c r="AD7" s="95"/>
    </row>
    <row r="8" spans="1:30" s="52" customFormat="1" ht="11.45" customHeight="1">
      <c r="A8" s="221"/>
      <c r="B8" s="220"/>
      <c r="C8" s="220"/>
      <c r="D8" s="220"/>
      <c r="E8" s="220"/>
      <c r="F8" s="220"/>
      <c r="G8" s="220"/>
      <c r="H8" s="220"/>
      <c r="I8" s="220"/>
      <c r="J8" s="220"/>
      <c r="K8" s="220"/>
      <c r="L8" s="219"/>
      <c r="M8" s="222"/>
      <c r="N8" s="220"/>
      <c r="O8" s="220"/>
      <c r="P8" s="220"/>
      <c r="Q8" s="220"/>
      <c r="R8" s="220"/>
      <c r="S8" s="220"/>
      <c r="T8" s="219"/>
      <c r="U8" s="95"/>
      <c r="V8" s="95"/>
      <c r="W8" s="95"/>
      <c r="X8" s="95"/>
      <c r="Y8" s="95"/>
      <c r="Z8" s="95"/>
      <c r="AA8" s="95"/>
      <c r="AB8" s="95"/>
      <c r="AC8" s="95"/>
      <c r="AD8" s="95"/>
    </row>
    <row r="9" spans="1:30" s="52" customFormat="1" ht="11.45" customHeight="1">
      <c r="A9" s="221"/>
      <c r="B9" s="220"/>
      <c r="C9" s="220"/>
      <c r="D9" s="220"/>
      <c r="E9" s="220"/>
      <c r="F9" s="220"/>
      <c r="G9" s="220"/>
      <c r="H9" s="220"/>
      <c r="I9" s="220"/>
      <c r="J9" s="220"/>
      <c r="K9" s="220"/>
      <c r="L9" s="219"/>
      <c r="M9" s="222"/>
      <c r="N9" s="220"/>
      <c r="O9" s="220"/>
      <c r="P9" s="220"/>
      <c r="Q9" s="220"/>
      <c r="R9" s="220"/>
      <c r="S9" s="220"/>
      <c r="T9" s="219"/>
      <c r="U9" s="95"/>
      <c r="V9" s="95"/>
      <c r="W9" s="95"/>
      <c r="X9" s="95"/>
      <c r="Y9" s="95"/>
      <c r="Z9" s="95"/>
      <c r="AA9" s="95"/>
      <c r="AB9" s="95"/>
      <c r="AC9" s="95"/>
      <c r="AD9" s="95"/>
    </row>
    <row r="10" spans="1:30" s="52" customFormat="1" ht="11.45" customHeight="1">
      <c r="A10" s="221"/>
      <c r="B10" s="220"/>
      <c r="C10" s="220"/>
      <c r="D10" s="220"/>
      <c r="E10" s="220"/>
      <c r="F10" s="220"/>
      <c r="G10" s="220"/>
      <c r="H10" s="220"/>
      <c r="I10" s="220"/>
      <c r="J10" s="220"/>
      <c r="K10" s="220"/>
      <c r="L10" s="219"/>
      <c r="M10" s="222"/>
      <c r="N10" s="220"/>
      <c r="O10" s="220"/>
      <c r="P10" s="220"/>
      <c r="Q10" s="220"/>
      <c r="R10" s="220"/>
      <c r="S10" s="220"/>
      <c r="T10" s="219"/>
      <c r="U10" s="95"/>
      <c r="V10" s="95"/>
      <c r="W10" s="95"/>
      <c r="X10" s="95"/>
      <c r="Y10" s="95"/>
      <c r="Z10" s="95"/>
      <c r="AA10" s="95"/>
      <c r="AB10" s="95"/>
      <c r="AC10" s="95"/>
      <c r="AD10" s="95"/>
    </row>
    <row r="11" spans="1:30" s="52" customFormat="1" ht="11.45" customHeight="1">
      <c r="A11" s="221"/>
      <c r="B11" s="220"/>
      <c r="C11" s="220"/>
      <c r="D11" s="220"/>
      <c r="E11" s="220"/>
      <c r="F11" s="220"/>
      <c r="G11" s="220"/>
      <c r="H11" s="220"/>
      <c r="I11" s="220"/>
      <c r="J11" s="220"/>
      <c r="K11" s="220"/>
      <c r="L11" s="219"/>
      <c r="M11" s="222"/>
      <c r="N11" s="220"/>
      <c r="O11" s="220"/>
      <c r="P11" s="220"/>
      <c r="Q11" s="220"/>
      <c r="R11" s="220"/>
      <c r="S11" s="220"/>
      <c r="T11" s="219"/>
      <c r="U11" s="95"/>
      <c r="V11" s="95"/>
      <c r="W11" s="95"/>
      <c r="X11" s="95"/>
      <c r="Y11" s="95"/>
      <c r="Z11" s="95"/>
      <c r="AA11" s="95"/>
      <c r="AB11" s="95"/>
      <c r="AC11" s="95"/>
      <c r="AD11" s="95"/>
    </row>
    <row r="12" spans="1:30" s="52" customFormat="1" ht="11.45" customHeight="1">
      <c r="A12" s="221"/>
      <c r="B12" s="220"/>
      <c r="C12" s="220"/>
      <c r="D12" s="220"/>
      <c r="E12" s="220"/>
      <c r="F12" s="220"/>
      <c r="G12" s="220"/>
      <c r="H12" s="220"/>
      <c r="I12" s="220"/>
      <c r="J12" s="220"/>
      <c r="K12" s="220"/>
      <c r="L12" s="219"/>
      <c r="M12" s="222"/>
      <c r="N12" s="220"/>
      <c r="O12" s="220"/>
      <c r="P12" s="220"/>
      <c r="Q12" s="220"/>
      <c r="R12" s="220"/>
      <c r="S12" s="220"/>
      <c r="T12" s="219"/>
      <c r="U12" s="95"/>
      <c r="V12" s="95"/>
      <c r="W12" s="95"/>
      <c r="X12" s="95"/>
      <c r="Y12" s="95"/>
      <c r="Z12" s="95"/>
      <c r="AA12" s="95"/>
      <c r="AB12" s="95"/>
      <c r="AC12" s="95"/>
      <c r="AD12" s="95"/>
    </row>
    <row r="13" spans="1:30" s="52" customFormat="1" ht="11.45" customHeight="1">
      <c r="A13" s="221"/>
      <c r="B13" s="220"/>
      <c r="C13" s="220"/>
      <c r="D13" s="220"/>
      <c r="E13" s="220"/>
      <c r="F13" s="220"/>
      <c r="G13" s="220"/>
      <c r="H13" s="220"/>
      <c r="I13" s="220"/>
      <c r="J13" s="220"/>
      <c r="K13" s="220"/>
      <c r="L13" s="219"/>
      <c r="M13" s="222"/>
      <c r="N13" s="220"/>
      <c r="O13" s="220"/>
      <c r="P13" s="220"/>
      <c r="Q13" s="220"/>
      <c r="R13" s="220"/>
      <c r="S13" s="220"/>
      <c r="T13" s="219"/>
      <c r="U13" s="95"/>
      <c r="V13" s="95"/>
      <c r="W13" s="95"/>
      <c r="X13" s="95"/>
      <c r="Y13" s="95"/>
      <c r="Z13" s="95"/>
      <c r="AA13" s="95"/>
      <c r="AB13" s="95"/>
      <c r="AC13" s="95"/>
      <c r="AD13" s="95"/>
    </row>
    <row r="14" spans="1:30" s="45" customFormat="1" ht="11.45" customHeight="1">
      <c r="A14" s="49">
        <v>1</v>
      </c>
      <c r="B14" s="227">
        <v>2</v>
      </c>
      <c r="C14" s="227"/>
      <c r="D14" s="42">
        <v>3</v>
      </c>
      <c r="E14" s="42">
        <v>4</v>
      </c>
      <c r="F14" s="42">
        <v>5</v>
      </c>
      <c r="G14" s="42">
        <v>6</v>
      </c>
      <c r="H14" s="42">
        <v>7</v>
      </c>
      <c r="I14" s="42">
        <v>8</v>
      </c>
      <c r="J14" s="42">
        <v>9</v>
      </c>
      <c r="K14" s="42">
        <v>10</v>
      </c>
      <c r="L14" s="44">
        <v>11</v>
      </c>
      <c r="M14" s="41">
        <v>12</v>
      </c>
      <c r="N14" s="54">
        <v>13</v>
      </c>
      <c r="O14" s="54">
        <v>14</v>
      </c>
      <c r="P14" s="54">
        <v>15</v>
      </c>
      <c r="Q14" s="54">
        <v>16</v>
      </c>
      <c r="R14" s="54">
        <v>17</v>
      </c>
      <c r="S14" s="54">
        <v>18</v>
      </c>
      <c r="T14" s="55">
        <v>19</v>
      </c>
    </row>
    <row r="15" spans="1:30" s="48" customFormat="1" ht="11.45" customHeight="1">
      <c r="A15" s="115"/>
      <c r="B15" s="108"/>
      <c r="C15" s="109"/>
      <c r="D15" s="99"/>
      <c r="E15" s="99"/>
      <c r="F15" s="99"/>
      <c r="G15" s="99"/>
      <c r="H15" s="99"/>
      <c r="I15" s="99"/>
      <c r="J15" s="99"/>
      <c r="K15" s="99"/>
      <c r="L15" s="99"/>
      <c r="M15" s="99"/>
      <c r="N15" s="99"/>
      <c r="O15" s="99"/>
      <c r="P15" s="99"/>
      <c r="Q15" s="99"/>
      <c r="R15" s="99"/>
      <c r="S15" s="99"/>
      <c r="T15" s="99"/>
      <c r="U15" s="97"/>
      <c r="V15" s="97"/>
      <c r="W15" s="97"/>
      <c r="X15" s="97"/>
      <c r="Y15" s="97"/>
      <c r="Z15" s="97"/>
      <c r="AA15" s="97"/>
      <c r="AB15" s="97"/>
      <c r="AC15" s="97"/>
      <c r="AD15" s="97"/>
    </row>
    <row r="16" spans="1:30" s="48" customFormat="1" ht="22.5" customHeight="1">
      <c r="A16" s="56" t="str">
        <f>IF(D16&lt;&gt;"",COUNTA($D$16:D16),"")</f>
        <v/>
      </c>
      <c r="B16" s="110">
        <v>13</v>
      </c>
      <c r="C16" s="111" t="s">
        <v>102</v>
      </c>
      <c r="D16" s="99"/>
      <c r="E16" s="99"/>
      <c r="F16" s="99"/>
      <c r="G16" s="99"/>
      <c r="H16" s="99"/>
      <c r="I16" s="99"/>
      <c r="J16" s="99"/>
      <c r="K16" s="99"/>
      <c r="L16" s="99"/>
      <c r="M16" s="99"/>
      <c r="N16" s="99"/>
      <c r="O16" s="99"/>
      <c r="P16" s="99"/>
      <c r="Q16" s="99"/>
      <c r="R16" s="99"/>
      <c r="S16" s="99"/>
      <c r="T16" s="99"/>
      <c r="U16" s="97"/>
      <c r="V16" s="97"/>
      <c r="W16" s="97"/>
      <c r="X16" s="97"/>
      <c r="Y16" s="97"/>
      <c r="Z16" s="97"/>
      <c r="AA16" s="97"/>
      <c r="AB16" s="97"/>
      <c r="AC16" s="97"/>
      <c r="AD16" s="97"/>
    </row>
    <row r="17" spans="1:30" s="48" customFormat="1" ht="11.45" customHeight="1">
      <c r="A17" s="56">
        <f>IF(D17&lt;&gt;"",COUNTA($D$16:D17),"")</f>
        <v>1</v>
      </c>
      <c r="B17" s="110"/>
      <c r="C17" s="112" t="s">
        <v>103</v>
      </c>
      <c r="D17" s="99">
        <v>4784</v>
      </c>
      <c r="E17" s="99">
        <v>3964</v>
      </c>
      <c r="F17" s="99">
        <v>2988</v>
      </c>
      <c r="G17" s="99">
        <v>599</v>
      </c>
      <c r="H17" s="99">
        <v>7</v>
      </c>
      <c r="I17" s="99">
        <v>112</v>
      </c>
      <c r="J17" s="99">
        <v>250</v>
      </c>
      <c r="K17" s="99">
        <v>1</v>
      </c>
      <c r="L17" s="99">
        <v>7</v>
      </c>
      <c r="M17" s="99">
        <v>818</v>
      </c>
      <c r="N17" s="99">
        <v>24</v>
      </c>
      <c r="O17" s="99">
        <v>131</v>
      </c>
      <c r="P17" s="99">
        <v>644</v>
      </c>
      <c r="Q17" s="99">
        <v>14</v>
      </c>
      <c r="R17" s="99">
        <v>4</v>
      </c>
      <c r="S17" s="99">
        <v>1</v>
      </c>
      <c r="T17" s="99">
        <v>2</v>
      </c>
      <c r="U17" s="97"/>
      <c r="V17" s="97"/>
      <c r="W17" s="97"/>
      <c r="X17" s="97"/>
      <c r="Y17" s="97"/>
      <c r="Z17" s="97"/>
      <c r="AA17" s="97"/>
      <c r="AB17" s="97"/>
      <c r="AC17" s="97"/>
      <c r="AD17" s="97"/>
    </row>
    <row r="18" spans="1:30" s="48" customFormat="1" ht="22.5" customHeight="1">
      <c r="A18" s="56">
        <f>IF(D18&lt;&gt;"",COUNTA($D$16:D18),"")</f>
        <v>2</v>
      </c>
      <c r="B18" s="110"/>
      <c r="C18" s="112" t="s">
        <v>104</v>
      </c>
      <c r="D18" s="99">
        <v>1343521</v>
      </c>
      <c r="E18" s="99">
        <v>836423</v>
      </c>
      <c r="F18" s="99">
        <v>414891</v>
      </c>
      <c r="G18" s="99">
        <v>191147</v>
      </c>
      <c r="H18" s="99" t="s">
        <v>4</v>
      </c>
      <c r="I18" s="99">
        <v>66225</v>
      </c>
      <c r="J18" s="99">
        <v>157403</v>
      </c>
      <c r="K18" s="99" t="s">
        <v>4</v>
      </c>
      <c r="L18" s="99">
        <v>377</v>
      </c>
      <c r="M18" s="99" t="s">
        <v>4</v>
      </c>
      <c r="N18" s="99">
        <v>645</v>
      </c>
      <c r="O18" s="99">
        <v>161938</v>
      </c>
      <c r="P18" s="99">
        <v>326925</v>
      </c>
      <c r="Q18" s="99">
        <v>14930</v>
      </c>
      <c r="R18" s="99">
        <v>2367</v>
      </c>
      <c r="S18" s="99" t="s">
        <v>4</v>
      </c>
      <c r="T18" s="99" t="s">
        <v>4</v>
      </c>
      <c r="U18" s="97"/>
      <c r="V18" s="97"/>
      <c r="W18" s="97"/>
      <c r="X18" s="97"/>
      <c r="Y18" s="97"/>
      <c r="Z18" s="97"/>
      <c r="AA18" s="97"/>
      <c r="AB18" s="97"/>
      <c r="AC18" s="97"/>
      <c r="AD18" s="97"/>
    </row>
    <row r="19" spans="1:30" s="48" customFormat="1" ht="11.45" customHeight="1">
      <c r="A19" s="56" t="str">
        <f>IF(D19&lt;&gt;"",COUNTA($D$16:D19),"")</f>
        <v/>
      </c>
      <c r="B19" s="110"/>
      <c r="C19" s="112"/>
      <c r="D19" s="99"/>
      <c r="E19" s="99"/>
      <c r="F19" s="99"/>
      <c r="G19" s="99"/>
      <c r="H19" s="99"/>
      <c r="I19" s="99"/>
      <c r="J19" s="99"/>
      <c r="K19" s="99"/>
      <c r="L19" s="99"/>
      <c r="M19" s="99"/>
      <c r="N19" s="99"/>
      <c r="O19" s="99"/>
      <c r="P19" s="99"/>
      <c r="Q19" s="99"/>
      <c r="R19" s="99"/>
      <c r="S19" s="99"/>
      <c r="T19" s="99"/>
      <c r="U19" s="97"/>
      <c r="V19" s="97"/>
      <c r="W19" s="97"/>
      <c r="X19" s="97"/>
      <c r="Y19" s="97"/>
      <c r="Z19" s="97"/>
      <c r="AA19" s="97"/>
      <c r="AB19" s="97"/>
      <c r="AC19" s="97"/>
      <c r="AD19" s="97"/>
    </row>
    <row r="20" spans="1:30" s="48" customFormat="1" ht="11.45" customHeight="1">
      <c r="A20" s="56" t="str">
        <f>IF(D20&lt;&gt;"",COUNTA($D$16:D20),"")</f>
        <v/>
      </c>
      <c r="B20" s="110" t="s">
        <v>75</v>
      </c>
      <c r="C20" s="111" t="s">
        <v>76</v>
      </c>
      <c r="D20" s="99"/>
      <c r="E20" s="99"/>
      <c r="F20" s="99"/>
      <c r="G20" s="99"/>
      <c r="H20" s="99"/>
      <c r="I20" s="99"/>
      <c r="J20" s="99"/>
      <c r="K20" s="99"/>
      <c r="L20" s="99"/>
      <c r="M20" s="99"/>
      <c r="N20" s="99"/>
      <c r="O20" s="99"/>
      <c r="P20" s="99"/>
      <c r="Q20" s="99"/>
      <c r="R20" s="99"/>
      <c r="S20" s="99"/>
      <c r="T20" s="99"/>
      <c r="U20" s="97"/>
      <c r="V20" s="97"/>
      <c r="W20" s="97"/>
      <c r="X20" s="97"/>
      <c r="Y20" s="97"/>
      <c r="Z20" s="97"/>
      <c r="AA20" s="97"/>
      <c r="AB20" s="97"/>
      <c r="AC20" s="97"/>
      <c r="AD20" s="97"/>
    </row>
    <row r="21" spans="1:30" s="48" customFormat="1" ht="11.45" customHeight="1">
      <c r="A21" s="56">
        <f>IF(D21&lt;&gt;"",COUNTA($D$16:D21),"")</f>
        <v>3</v>
      </c>
      <c r="B21" s="110"/>
      <c r="C21" s="112" t="s">
        <v>103</v>
      </c>
      <c r="D21" s="99">
        <v>24</v>
      </c>
      <c r="E21" s="99">
        <v>21</v>
      </c>
      <c r="F21" s="99">
        <v>16</v>
      </c>
      <c r="G21" s="99">
        <v>5</v>
      </c>
      <c r="H21" s="99" t="s">
        <v>5</v>
      </c>
      <c r="I21" s="99" t="s">
        <v>5</v>
      </c>
      <c r="J21" s="99" t="s">
        <v>5</v>
      </c>
      <c r="K21" s="99" t="s">
        <v>5</v>
      </c>
      <c r="L21" s="99" t="s">
        <v>5</v>
      </c>
      <c r="M21" s="99">
        <v>3</v>
      </c>
      <c r="N21" s="99">
        <v>1</v>
      </c>
      <c r="O21" s="99" t="s">
        <v>5</v>
      </c>
      <c r="P21" s="99">
        <v>2</v>
      </c>
      <c r="Q21" s="99" t="s">
        <v>5</v>
      </c>
      <c r="R21" s="99" t="s">
        <v>5</v>
      </c>
      <c r="S21" s="99" t="s">
        <v>5</v>
      </c>
      <c r="T21" s="99" t="s">
        <v>5</v>
      </c>
      <c r="U21" s="97"/>
      <c r="V21" s="97"/>
      <c r="W21" s="97"/>
      <c r="X21" s="97"/>
      <c r="Y21" s="97"/>
      <c r="Z21" s="97"/>
      <c r="AA21" s="97"/>
      <c r="AB21" s="97"/>
      <c r="AC21" s="97"/>
      <c r="AD21" s="97"/>
    </row>
    <row r="22" spans="1:30" s="48" customFormat="1" ht="22.5" customHeight="1">
      <c r="A22" s="56">
        <f>IF(D22&lt;&gt;"",COUNTA($D$16:D22),"")</f>
        <v>4</v>
      </c>
      <c r="B22" s="110"/>
      <c r="C22" s="112" t="s">
        <v>104</v>
      </c>
      <c r="D22" s="99">
        <v>1142</v>
      </c>
      <c r="E22" s="99">
        <v>1094</v>
      </c>
      <c r="F22" s="99" t="s">
        <v>4</v>
      </c>
      <c r="G22" s="99" t="s">
        <v>4</v>
      </c>
      <c r="H22" s="99" t="s">
        <v>5</v>
      </c>
      <c r="I22" s="99" t="s">
        <v>5</v>
      </c>
      <c r="J22" s="99" t="s">
        <v>5</v>
      </c>
      <c r="K22" s="99" t="s">
        <v>5</v>
      </c>
      <c r="L22" s="99" t="s">
        <v>5</v>
      </c>
      <c r="M22" s="99" t="s">
        <v>4</v>
      </c>
      <c r="N22" s="99" t="s">
        <v>4</v>
      </c>
      <c r="O22" s="99" t="s">
        <v>5</v>
      </c>
      <c r="P22" s="99" t="s">
        <v>4</v>
      </c>
      <c r="Q22" s="99" t="s">
        <v>5</v>
      </c>
      <c r="R22" s="99" t="s">
        <v>5</v>
      </c>
      <c r="S22" s="99" t="s">
        <v>5</v>
      </c>
      <c r="T22" s="99" t="s">
        <v>5</v>
      </c>
      <c r="U22" s="97"/>
      <c r="V22" s="97"/>
      <c r="W22" s="97"/>
      <c r="X22" s="97"/>
      <c r="Y22" s="97"/>
      <c r="Z22" s="97"/>
      <c r="AA22" s="97"/>
      <c r="AB22" s="97"/>
      <c r="AC22" s="97"/>
      <c r="AD22" s="97"/>
    </row>
    <row r="23" spans="1:30" s="48" customFormat="1" ht="11.45" customHeight="1">
      <c r="A23" s="56" t="str">
        <f>IF(D23&lt;&gt;"",COUNTA($D$16:D23),"")</f>
        <v/>
      </c>
      <c r="B23" s="110"/>
      <c r="C23" s="112"/>
      <c r="D23" s="99"/>
      <c r="E23" s="99"/>
      <c r="F23" s="99"/>
      <c r="G23" s="99"/>
      <c r="H23" s="99"/>
      <c r="I23" s="99"/>
      <c r="J23" s="99"/>
      <c r="K23" s="99"/>
      <c r="L23" s="99"/>
      <c r="M23" s="99"/>
      <c r="N23" s="99"/>
      <c r="O23" s="99"/>
      <c r="P23" s="99"/>
      <c r="Q23" s="99"/>
      <c r="R23" s="99"/>
      <c r="S23" s="99"/>
      <c r="T23" s="99"/>
      <c r="U23" s="97"/>
      <c r="V23" s="97"/>
      <c r="W23" s="97"/>
      <c r="X23" s="97"/>
      <c r="Y23" s="97"/>
      <c r="Z23" s="97"/>
      <c r="AA23" s="97"/>
      <c r="AB23" s="97"/>
      <c r="AC23" s="97"/>
      <c r="AD23" s="97"/>
    </row>
    <row r="24" spans="1:30" s="48" customFormat="1" ht="11.45" customHeight="1">
      <c r="A24" s="56" t="str">
        <f>IF(D24&lt;&gt;"",COUNTA($D$16:D24),"")</f>
        <v/>
      </c>
      <c r="B24" s="110" t="s">
        <v>77</v>
      </c>
      <c r="C24" s="111" t="s">
        <v>78</v>
      </c>
      <c r="D24" s="99"/>
      <c r="E24" s="99"/>
      <c r="F24" s="99"/>
      <c r="G24" s="99"/>
      <c r="H24" s="99"/>
      <c r="I24" s="99"/>
      <c r="J24" s="99"/>
      <c r="K24" s="99"/>
      <c r="L24" s="99"/>
      <c r="M24" s="99"/>
      <c r="N24" s="99"/>
      <c r="O24" s="99"/>
      <c r="P24" s="99"/>
      <c r="Q24" s="99"/>
      <c r="R24" s="99"/>
      <c r="S24" s="99"/>
      <c r="T24" s="99"/>
      <c r="U24" s="97"/>
      <c r="V24" s="97"/>
      <c r="W24" s="97"/>
      <c r="X24" s="97"/>
      <c r="Y24" s="97"/>
      <c r="Z24" s="97"/>
      <c r="AA24" s="97"/>
      <c r="AB24" s="97"/>
      <c r="AC24" s="97"/>
      <c r="AD24" s="97"/>
    </row>
    <row r="25" spans="1:30" s="48" customFormat="1" ht="11.45" customHeight="1">
      <c r="A25" s="56">
        <f>IF(D25&lt;&gt;"",COUNTA($D$16:D25),"")</f>
        <v>5</v>
      </c>
      <c r="B25" s="110"/>
      <c r="C25" s="112" t="s">
        <v>103</v>
      </c>
      <c r="D25" s="99">
        <v>13</v>
      </c>
      <c r="E25" s="99">
        <v>13</v>
      </c>
      <c r="F25" s="99">
        <v>10</v>
      </c>
      <c r="G25" s="99">
        <v>3</v>
      </c>
      <c r="H25" s="99" t="s">
        <v>5</v>
      </c>
      <c r="I25" s="99" t="s">
        <v>5</v>
      </c>
      <c r="J25" s="99" t="s">
        <v>5</v>
      </c>
      <c r="K25" s="99" t="s">
        <v>5</v>
      </c>
      <c r="L25" s="99" t="s">
        <v>5</v>
      </c>
      <c r="M25" s="99" t="s">
        <v>5</v>
      </c>
      <c r="N25" s="99" t="s">
        <v>5</v>
      </c>
      <c r="O25" s="99" t="s">
        <v>5</v>
      </c>
      <c r="P25" s="99" t="s">
        <v>5</v>
      </c>
      <c r="Q25" s="99" t="s">
        <v>5</v>
      </c>
      <c r="R25" s="99" t="s">
        <v>5</v>
      </c>
      <c r="S25" s="99" t="s">
        <v>5</v>
      </c>
      <c r="T25" s="99" t="s">
        <v>5</v>
      </c>
      <c r="U25" s="97"/>
      <c r="V25" s="97"/>
      <c r="W25" s="97"/>
      <c r="X25" s="97"/>
      <c r="Y25" s="97"/>
      <c r="Z25" s="97"/>
      <c r="AA25" s="97"/>
      <c r="AB25" s="97"/>
      <c r="AC25" s="97"/>
      <c r="AD25" s="97"/>
    </row>
    <row r="26" spans="1:30" s="48" customFormat="1" ht="22.5" customHeight="1">
      <c r="A26" s="56">
        <f>IF(D26&lt;&gt;"",COUNTA($D$16:D26),"")</f>
        <v>6</v>
      </c>
      <c r="B26" s="110"/>
      <c r="C26" s="112" t="s">
        <v>104</v>
      </c>
      <c r="D26" s="99">
        <v>427</v>
      </c>
      <c r="E26" s="99">
        <v>427</v>
      </c>
      <c r="F26" s="99" t="s">
        <v>4</v>
      </c>
      <c r="G26" s="99" t="s">
        <v>4</v>
      </c>
      <c r="H26" s="99" t="s">
        <v>5</v>
      </c>
      <c r="I26" s="99" t="s">
        <v>5</v>
      </c>
      <c r="J26" s="99" t="s">
        <v>5</v>
      </c>
      <c r="K26" s="99" t="s">
        <v>5</v>
      </c>
      <c r="L26" s="99" t="s">
        <v>5</v>
      </c>
      <c r="M26" s="99" t="s">
        <v>5</v>
      </c>
      <c r="N26" s="99" t="s">
        <v>5</v>
      </c>
      <c r="O26" s="99" t="s">
        <v>5</v>
      </c>
      <c r="P26" s="99" t="s">
        <v>5</v>
      </c>
      <c r="Q26" s="99" t="s">
        <v>5</v>
      </c>
      <c r="R26" s="99" t="s">
        <v>5</v>
      </c>
      <c r="S26" s="99" t="s">
        <v>5</v>
      </c>
      <c r="T26" s="99" t="s">
        <v>5</v>
      </c>
      <c r="U26" s="97"/>
      <c r="V26" s="97"/>
      <c r="W26" s="97"/>
      <c r="X26" s="97"/>
      <c r="Y26" s="97"/>
      <c r="Z26" s="97"/>
      <c r="AA26" s="97"/>
      <c r="AB26" s="97"/>
      <c r="AC26" s="97"/>
      <c r="AD26" s="97"/>
    </row>
    <row r="27" spans="1:30" s="48" customFormat="1" ht="11.45" customHeight="1">
      <c r="A27" s="56" t="str">
        <f>IF(D27&lt;&gt;"",COUNTA($D$16:D27),"")</f>
        <v/>
      </c>
      <c r="B27" s="110"/>
      <c r="C27" s="112"/>
      <c r="D27" s="99"/>
      <c r="E27" s="99"/>
      <c r="F27" s="99"/>
      <c r="G27" s="99"/>
      <c r="H27" s="99"/>
      <c r="I27" s="99"/>
      <c r="J27" s="99"/>
      <c r="K27" s="99"/>
      <c r="L27" s="99"/>
      <c r="M27" s="99"/>
      <c r="N27" s="99"/>
      <c r="O27" s="99"/>
      <c r="P27" s="99"/>
      <c r="Q27" s="99"/>
      <c r="R27" s="99"/>
      <c r="S27" s="99"/>
      <c r="T27" s="99"/>
      <c r="U27" s="97"/>
      <c r="V27" s="97"/>
      <c r="W27" s="97"/>
      <c r="X27" s="97"/>
      <c r="Y27" s="97"/>
      <c r="Z27" s="97"/>
      <c r="AA27" s="97"/>
      <c r="AB27" s="97"/>
      <c r="AC27" s="97"/>
      <c r="AD27" s="97"/>
    </row>
    <row r="28" spans="1:30" s="48" customFormat="1" ht="22.5" customHeight="1">
      <c r="A28" s="56" t="str">
        <f>IF(D28&lt;&gt;"",COUNTA($D$16:D28),"")</f>
        <v/>
      </c>
      <c r="B28" s="110">
        <v>71</v>
      </c>
      <c r="C28" s="111" t="s">
        <v>335</v>
      </c>
      <c r="D28" s="99"/>
      <c r="E28" s="99"/>
      <c r="F28" s="99"/>
      <c r="G28" s="99"/>
      <c r="H28" s="99"/>
      <c r="I28" s="99"/>
      <c r="J28" s="99"/>
      <c r="K28" s="99"/>
      <c r="L28" s="99"/>
      <c r="M28" s="99"/>
      <c r="N28" s="99"/>
      <c r="O28" s="99"/>
      <c r="P28" s="99"/>
      <c r="Q28" s="99"/>
      <c r="R28" s="99"/>
      <c r="S28" s="99"/>
      <c r="T28" s="99"/>
      <c r="U28" s="97"/>
      <c r="V28" s="97"/>
      <c r="W28" s="97"/>
      <c r="X28" s="97"/>
      <c r="Y28" s="97"/>
      <c r="Z28" s="97"/>
      <c r="AA28" s="97"/>
      <c r="AB28" s="97"/>
      <c r="AC28" s="97"/>
      <c r="AD28" s="97"/>
    </row>
    <row r="29" spans="1:30" s="48" customFormat="1" ht="11.45" customHeight="1">
      <c r="A29" s="56">
        <f>IF(D29&lt;&gt;"",COUNTA($D$16:D29),"")</f>
        <v>7</v>
      </c>
      <c r="B29" s="110"/>
      <c r="C29" s="112" t="s">
        <v>103</v>
      </c>
      <c r="D29" s="99">
        <v>1014</v>
      </c>
      <c r="E29" s="99">
        <v>848</v>
      </c>
      <c r="F29" s="99">
        <v>631</v>
      </c>
      <c r="G29" s="99">
        <v>123</v>
      </c>
      <c r="H29" s="99">
        <v>2</v>
      </c>
      <c r="I29" s="99">
        <v>18</v>
      </c>
      <c r="J29" s="99">
        <v>73</v>
      </c>
      <c r="K29" s="99" t="s">
        <v>5</v>
      </c>
      <c r="L29" s="99">
        <v>1</v>
      </c>
      <c r="M29" s="99">
        <v>166</v>
      </c>
      <c r="N29" s="99">
        <v>7</v>
      </c>
      <c r="O29" s="99">
        <v>19</v>
      </c>
      <c r="P29" s="99">
        <v>139</v>
      </c>
      <c r="Q29" s="99">
        <v>1</v>
      </c>
      <c r="R29" s="99" t="s">
        <v>5</v>
      </c>
      <c r="S29" s="99" t="s">
        <v>5</v>
      </c>
      <c r="T29" s="99" t="s">
        <v>5</v>
      </c>
      <c r="U29" s="97"/>
      <c r="V29" s="97"/>
      <c r="W29" s="97"/>
      <c r="X29" s="97"/>
      <c r="Y29" s="97"/>
      <c r="Z29" s="97"/>
      <c r="AA29" s="97"/>
      <c r="AB29" s="97"/>
      <c r="AC29" s="97"/>
      <c r="AD29" s="97"/>
    </row>
    <row r="30" spans="1:30" s="48" customFormat="1" ht="22.5" customHeight="1">
      <c r="A30" s="56">
        <f>IF(D30&lt;&gt;"",COUNTA($D$16:D30),"")</f>
        <v>8</v>
      </c>
      <c r="B30" s="110"/>
      <c r="C30" s="112" t="s">
        <v>104</v>
      </c>
      <c r="D30" s="99">
        <v>286751</v>
      </c>
      <c r="E30" s="99">
        <v>202302</v>
      </c>
      <c r="F30" s="99">
        <v>99828</v>
      </c>
      <c r="G30" s="99">
        <v>41544</v>
      </c>
      <c r="H30" s="99" t="s">
        <v>4</v>
      </c>
      <c r="I30" s="99">
        <v>11261</v>
      </c>
      <c r="J30" s="99">
        <v>46422</v>
      </c>
      <c r="K30" s="99" t="s">
        <v>5</v>
      </c>
      <c r="L30" s="99" t="s">
        <v>4</v>
      </c>
      <c r="M30" s="99">
        <v>84449</v>
      </c>
      <c r="N30" s="99" t="s">
        <v>4</v>
      </c>
      <c r="O30" s="99">
        <v>20199</v>
      </c>
      <c r="P30" s="99">
        <v>62385</v>
      </c>
      <c r="Q30" s="99" t="s">
        <v>4</v>
      </c>
      <c r="R30" s="99" t="s">
        <v>5</v>
      </c>
      <c r="S30" s="99" t="s">
        <v>5</v>
      </c>
      <c r="T30" s="99" t="s">
        <v>5</v>
      </c>
      <c r="U30" s="97"/>
      <c r="V30" s="97"/>
      <c r="W30" s="97"/>
      <c r="X30" s="97"/>
      <c r="Y30" s="97"/>
      <c r="Z30" s="97"/>
      <c r="AA30" s="97"/>
      <c r="AB30" s="97"/>
      <c r="AC30" s="97"/>
      <c r="AD30" s="97"/>
    </row>
    <row r="31" spans="1:30" s="48" customFormat="1" ht="11.45" customHeight="1">
      <c r="A31" s="56" t="str">
        <f>IF(D31&lt;&gt;"",COUNTA($D$16:D31),"")</f>
        <v/>
      </c>
      <c r="B31" s="110"/>
      <c r="C31" s="112"/>
      <c r="D31" s="99"/>
      <c r="E31" s="99"/>
      <c r="F31" s="99"/>
      <c r="G31" s="99"/>
      <c r="H31" s="99"/>
      <c r="I31" s="99"/>
      <c r="J31" s="99"/>
      <c r="K31" s="99"/>
      <c r="L31" s="99"/>
      <c r="M31" s="99"/>
      <c r="N31" s="99"/>
      <c r="O31" s="99"/>
      <c r="P31" s="99"/>
      <c r="Q31" s="99"/>
      <c r="R31" s="99"/>
      <c r="S31" s="99"/>
      <c r="T31" s="99"/>
      <c r="U31" s="97"/>
      <c r="V31" s="97"/>
      <c r="W31" s="97"/>
      <c r="X31" s="97"/>
      <c r="Y31" s="97"/>
      <c r="Z31" s="97"/>
      <c r="AA31" s="97"/>
      <c r="AB31" s="97"/>
      <c r="AC31" s="97"/>
      <c r="AD31" s="97"/>
    </row>
    <row r="32" spans="1:30" s="48" customFormat="1" ht="11.45" customHeight="1">
      <c r="A32" s="56" t="str">
        <f>IF(D32&lt;&gt;"",COUNTA($D$16:D32),"")</f>
        <v/>
      </c>
      <c r="B32" s="110">
        <v>72</v>
      </c>
      <c r="C32" s="111" t="s">
        <v>79</v>
      </c>
      <c r="D32" s="99"/>
      <c r="E32" s="99"/>
      <c r="F32" s="99"/>
      <c r="G32" s="99"/>
      <c r="H32" s="99"/>
      <c r="I32" s="99"/>
      <c r="J32" s="99"/>
      <c r="K32" s="99"/>
      <c r="L32" s="99"/>
      <c r="M32" s="99"/>
      <c r="N32" s="99"/>
      <c r="O32" s="99"/>
      <c r="P32" s="99"/>
      <c r="Q32" s="99"/>
      <c r="R32" s="99"/>
      <c r="S32" s="99"/>
      <c r="T32" s="99"/>
      <c r="U32" s="97"/>
      <c r="V32" s="97"/>
      <c r="W32" s="97"/>
      <c r="X32" s="97"/>
      <c r="Y32" s="97"/>
      <c r="Z32" s="97"/>
      <c r="AA32" s="97"/>
      <c r="AB32" s="97"/>
      <c r="AC32" s="97"/>
      <c r="AD32" s="97"/>
    </row>
    <row r="33" spans="1:30" s="48" customFormat="1" ht="11.45" customHeight="1">
      <c r="A33" s="56">
        <f>IF(D33&lt;&gt;"",COUNTA($D$16:D33),"")</f>
        <v>9</v>
      </c>
      <c r="B33" s="110"/>
      <c r="C33" s="112" t="s">
        <v>103</v>
      </c>
      <c r="D33" s="99">
        <v>822</v>
      </c>
      <c r="E33" s="99">
        <v>675</v>
      </c>
      <c r="F33" s="99">
        <v>520</v>
      </c>
      <c r="G33" s="99">
        <v>100</v>
      </c>
      <c r="H33" s="99" t="s">
        <v>5</v>
      </c>
      <c r="I33" s="99">
        <v>22</v>
      </c>
      <c r="J33" s="99">
        <v>30</v>
      </c>
      <c r="K33" s="99" t="s">
        <v>5</v>
      </c>
      <c r="L33" s="99">
        <v>3</v>
      </c>
      <c r="M33" s="99">
        <v>146</v>
      </c>
      <c r="N33" s="99">
        <v>5</v>
      </c>
      <c r="O33" s="99">
        <v>23</v>
      </c>
      <c r="P33" s="99">
        <v>117</v>
      </c>
      <c r="Q33" s="99">
        <v>1</v>
      </c>
      <c r="R33" s="99" t="s">
        <v>5</v>
      </c>
      <c r="S33" s="99" t="s">
        <v>5</v>
      </c>
      <c r="T33" s="99">
        <v>1</v>
      </c>
      <c r="U33" s="97"/>
      <c r="V33" s="97"/>
      <c r="W33" s="97"/>
      <c r="X33" s="97"/>
      <c r="Y33" s="97"/>
      <c r="Z33" s="97"/>
      <c r="AA33" s="97"/>
      <c r="AB33" s="97"/>
      <c r="AC33" s="97"/>
      <c r="AD33" s="97"/>
    </row>
    <row r="34" spans="1:30" s="48" customFormat="1" ht="22.5" customHeight="1">
      <c r="A34" s="56">
        <f>IF(D34&lt;&gt;"",COUNTA($D$16:D34),"")</f>
        <v>10</v>
      </c>
      <c r="B34" s="110"/>
      <c r="C34" s="112" t="s">
        <v>104</v>
      </c>
      <c r="D34" s="99">
        <v>225306</v>
      </c>
      <c r="E34" s="99">
        <v>148243</v>
      </c>
      <c r="F34" s="99">
        <v>81452</v>
      </c>
      <c r="G34" s="99">
        <v>33298</v>
      </c>
      <c r="H34" s="99" t="s">
        <v>5</v>
      </c>
      <c r="I34" s="99">
        <v>12986</v>
      </c>
      <c r="J34" s="99">
        <v>20448</v>
      </c>
      <c r="K34" s="99" t="s">
        <v>5</v>
      </c>
      <c r="L34" s="99">
        <v>59</v>
      </c>
      <c r="M34" s="99" t="s">
        <v>4</v>
      </c>
      <c r="N34" s="99">
        <v>82</v>
      </c>
      <c r="O34" s="99">
        <v>30198</v>
      </c>
      <c r="P34" s="99">
        <v>44151</v>
      </c>
      <c r="Q34" s="99" t="s">
        <v>4</v>
      </c>
      <c r="R34" s="99" t="s">
        <v>5</v>
      </c>
      <c r="S34" s="99" t="s">
        <v>5</v>
      </c>
      <c r="T34" s="99" t="s">
        <v>4</v>
      </c>
      <c r="U34" s="97"/>
      <c r="V34" s="97"/>
      <c r="W34" s="97"/>
      <c r="X34" s="97"/>
      <c r="Y34" s="97"/>
      <c r="Z34" s="97"/>
      <c r="AA34" s="97"/>
      <c r="AB34" s="97"/>
      <c r="AC34" s="97"/>
      <c r="AD34" s="97"/>
    </row>
    <row r="35" spans="1:30" s="48" customFormat="1" ht="11.45" customHeight="1">
      <c r="A35" s="56" t="str">
        <f>IF(D35&lt;&gt;"",COUNTA($D$16:D35),"")</f>
        <v/>
      </c>
      <c r="B35" s="110"/>
      <c r="C35" s="112"/>
      <c r="D35" s="99"/>
      <c r="E35" s="99"/>
      <c r="F35" s="99"/>
      <c r="G35" s="99"/>
      <c r="H35" s="99"/>
      <c r="I35" s="99"/>
      <c r="J35" s="99"/>
      <c r="K35" s="99"/>
      <c r="L35" s="99"/>
      <c r="M35" s="99"/>
      <c r="N35" s="99"/>
      <c r="O35" s="99"/>
      <c r="P35" s="99"/>
      <c r="Q35" s="99"/>
      <c r="R35" s="99"/>
      <c r="S35" s="99"/>
      <c r="T35" s="99"/>
      <c r="U35" s="97"/>
      <c r="V35" s="97"/>
      <c r="W35" s="97"/>
      <c r="X35" s="97"/>
      <c r="Y35" s="97"/>
      <c r="Z35" s="97"/>
      <c r="AA35" s="97"/>
      <c r="AB35" s="97"/>
      <c r="AC35" s="97"/>
      <c r="AD35" s="97"/>
    </row>
    <row r="36" spans="1:30" s="48" customFormat="1" ht="22.5">
      <c r="A36" s="56" t="str">
        <f>IF(D36&lt;&gt;"",COUNTA($D$16:D36),"")</f>
        <v/>
      </c>
      <c r="B36" s="110">
        <v>73</v>
      </c>
      <c r="C36" s="111" t="s">
        <v>108</v>
      </c>
      <c r="D36" s="99"/>
      <c r="E36" s="99"/>
      <c r="F36" s="99"/>
      <c r="G36" s="99"/>
      <c r="H36" s="99"/>
      <c r="I36" s="99"/>
      <c r="J36" s="99"/>
      <c r="K36" s="99"/>
      <c r="L36" s="99"/>
      <c r="M36" s="99"/>
      <c r="N36" s="99"/>
      <c r="O36" s="99"/>
      <c r="P36" s="99"/>
      <c r="Q36" s="99"/>
      <c r="R36" s="99"/>
      <c r="S36" s="99"/>
      <c r="T36" s="99"/>
      <c r="U36" s="97"/>
      <c r="V36" s="97"/>
      <c r="W36" s="97"/>
      <c r="X36" s="97"/>
      <c r="Y36" s="97"/>
      <c r="Z36" s="97"/>
      <c r="AA36" s="97"/>
      <c r="AB36" s="97"/>
      <c r="AC36" s="97"/>
      <c r="AD36" s="97"/>
    </row>
    <row r="37" spans="1:30" s="48" customFormat="1" ht="11.45" customHeight="1">
      <c r="A37" s="56">
        <f>IF(D37&lt;&gt;"",COUNTA($D$16:D37),"")</f>
        <v>11</v>
      </c>
      <c r="B37" s="110"/>
      <c r="C37" s="112" t="s">
        <v>103</v>
      </c>
      <c r="D37" s="99">
        <v>637</v>
      </c>
      <c r="E37" s="99">
        <v>522</v>
      </c>
      <c r="F37" s="99">
        <v>373</v>
      </c>
      <c r="G37" s="99">
        <v>89</v>
      </c>
      <c r="H37" s="99">
        <v>2</v>
      </c>
      <c r="I37" s="99">
        <v>15</v>
      </c>
      <c r="J37" s="99">
        <v>43</v>
      </c>
      <c r="K37" s="99" t="s">
        <v>5</v>
      </c>
      <c r="L37" s="99" t="s">
        <v>5</v>
      </c>
      <c r="M37" s="99">
        <v>115</v>
      </c>
      <c r="N37" s="99">
        <v>5</v>
      </c>
      <c r="O37" s="99">
        <v>7</v>
      </c>
      <c r="P37" s="99">
        <v>102</v>
      </c>
      <c r="Q37" s="99" t="s">
        <v>5</v>
      </c>
      <c r="R37" s="99">
        <v>1</v>
      </c>
      <c r="S37" s="99" t="s">
        <v>5</v>
      </c>
      <c r="T37" s="99" t="s">
        <v>5</v>
      </c>
      <c r="U37" s="97"/>
      <c r="V37" s="97"/>
      <c r="W37" s="97"/>
      <c r="X37" s="97"/>
      <c r="Y37" s="97"/>
      <c r="Z37" s="97"/>
      <c r="AA37" s="97"/>
      <c r="AB37" s="97"/>
      <c r="AC37" s="97"/>
      <c r="AD37" s="97"/>
    </row>
    <row r="38" spans="1:30" ht="22.5" customHeight="1">
      <c r="A38" s="56">
        <f>IF(D38&lt;&gt;"",COUNTA($D$16:D38),"")</f>
        <v>12</v>
      </c>
      <c r="B38" s="110"/>
      <c r="C38" s="112" t="s">
        <v>104</v>
      </c>
      <c r="D38" s="99">
        <v>200525</v>
      </c>
      <c r="E38" s="99">
        <v>125755</v>
      </c>
      <c r="F38" s="99">
        <v>60784</v>
      </c>
      <c r="G38" s="99">
        <v>25540</v>
      </c>
      <c r="H38" s="99" t="s">
        <v>4</v>
      </c>
      <c r="I38" s="99" t="s">
        <v>4</v>
      </c>
      <c r="J38" s="99">
        <v>28005</v>
      </c>
      <c r="K38" s="99" t="s">
        <v>5</v>
      </c>
      <c r="L38" s="99" t="s">
        <v>5</v>
      </c>
      <c r="M38" s="99">
        <v>74770</v>
      </c>
      <c r="N38" s="99" t="s">
        <v>4</v>
      </c>
      <c r="O38" s="99">
        <v>11750</v>
      </c>
      <c r="P38" s="99">
        <v>61993</v>
      </c>
      <c r="Q38" s="99" t="s">
        <v>5</v>
      </c>
      <c r="R38" s="99" t="s">
        <v>4</v>
      </c>
      <c r="S38" s="99" t="s">
        <v>5</v>
      </c>
      <c r="T38" s="99" t="s">
        <v>5</v>
      </c>
    </row>
    <row r="39" spans="1:30" ht="11.45" customHeight="1">
      <c r="A39" s="56" t="str">
        <f>IF(D39&lt;&gt;"",COUNTA($D$16:D39),"")</f>
        <v/>
      </c>
      <c r="B39" s="110"/>
      <c r="C39" s="113"/>
      <c r="D39" s="99"/>
      <c r="E39" s="99"/>
      <c r="F39" s="99"/>
      <c r="G39" s="99"/>
      <c r="H39" s="99"/>
      <c r="I39" s="99"/>
      <c r="J39" s="99"/>
      <c r="K39" s="99"/>
      <c r="L39" s="99"/>
      <c r="M39" s="99"/>
      <c r="N39" s="99"/>
      <c r="O39" s="99"/>
      <c r="P39" s="99"/>
      <c r="Q39" s="99"/>
      <c r="R39" s="99"/>
      <c r="S39" s="99"/>
      <c r="T39" s="99"/>
    </row>
    <row r="40" spans="1:30" ht="22.5">
      <c r="A40" s="56" t="str">
        <f>IF(D40&lt;&gt;"",COUNTA($D$16:D40),"")</f>
        <v/>
      </c>
      <c r="B40" s="110">
        <v>74</v>
      </c>
      <c r="C40" s="114" t="s">
        <v>107</v>
      </c>
      <c r="D40" s="99"/>
      <c r="E40" s="99"/>
      <c r="F40" s="99"/>
      <c r="G40" s="99"/>
      <c r="H40" s="99"/>
      <c r="I40" s="99"/>
      <c r="J40" s="99"/>
      <c r="K40" s="99"/>
      <c r="L40" s="99"/>
      <c r="M40" s="99"/>
      <c r="N40" s="99"/>
      <c r="O40" s="99"/>
      <c r="P40" s="99"/>
      <c r="Q40" s="99"/>
      <c r="R40" s="99"/>
      <c r="S40" s="99"/>
      <c r="T40" s="99"/>
    </row>
    <row r="41" spans="1:30" ht="11.45" customHeight="1">
      <c r="A41" s="56">
        <f>IF(D41&lt;&gt;"",COUNTA($D$16:D41),"")</f>
        <v>13</v>
      </c>
      <c r="B41" s="110"/>
      <c r="C41" s="112" t="s">
        <v>103</v>
      </c>
      <c r="D41" s="99">
        <v>493</v>
      </c>
      <c r="E41" s="99">
        <v>419</v>
      </c>
      <c r="F41" s="99">
        <v>308</v>
      </c>
      <c r="G41" s="99">
        <v>70</v>
      </c>
      <c r="H41" s="99">
        <v>2</v>
      </c>
      <c r="I41" s="99">
        <v>27</v>
      </c>
      <c r="J41" s="99">
        <v>12</v>
      </c>
      <c r="K41" s="99" t="s">
        <v>5</v>
      </c>
      <c r="L41" s="99" t="s">
        <v>5</v>
      </c>
      <c r="M41" s="99">
        <v>74</v>
      </c>
      <c r="N41" s="99">
        <v>2</v>
      </c>
      <c r="O41" s="99">
        <v>27</v>
      </c>
      <c r="P41" s="99">
        <v>41</v>
      </c>
      <c r="Q41" s="99">
        <v>2</v>
      </c>
      <c r="R41" s="99">
        <v>2</v>
      </c>
      <c r="S41" s="99" t="s">
        <v>5</v>
      </c>
      <c r="T41" s="99" t="s">
        <v>5</v>
      </c>
    </row>
    <row r="42" spans="1:30" ht="22.5" customHeight="1">
      <c r="A42" s="56">
        <f>IF(D42&lt;&gt;"",COUNTA($D$16:D42),"")</f>
        <v>14</v>
      </c>
      <c r="B42" s="110"/>
      <c r="C42" s="112" t="s">
        <v>104</v>
      </c>
      <c r="D42" s="99">
        <v>140126</v>
      </c>
      <c r="E42" s="99">
        <v>87932</v>
      </c>
      <c r="F42" s="99">
        <v>50456</v>
      </c>
      <c r="G42" s="99">
        <v>20602</v>
      </c>
      <c r="H42" s="99" t="s">
        <v>4</v>
      </c>
      <c r="I42" s="99" t="s">
        <v>4</v>
      </c>
      <c r="J42" s="99">
        <v>6528</v>
      </c>
      <c r="K42" s="99" t="s">
        <v>5</v>
      </c>
      <c r="L42" s="99" t="s">
        <v>5</v>
      </c>
      <c r="M42" s="99">
        <v>52194</v>
      </c>
      <c r="N42" s="99" t="s">
        <v>4</v>
      </c>
      <c r="O42" s="99">
        <v>33188</v>
      </c>
      <c r="P42" s="99" t="s">
        <v>4</v>
      </c>
      <c r="Q42" s="99" t="s">
        <v>4</v>
      </c>
      <c r="R42" s="99" t="s">
        <v>4</v>
      </c>
      <c r="S42" s="99" t="s">
        <v>5</v>
      </c>
      <c r="T42" s="99" t="s">
        <v>5</v>
      </c>
    </row>
    <row r="43" spans="1:30" ht="11.45" customHeight="1">
      <c r="A43" s="56" t="str">
        <f>IF(D43&lt;&gt;"",COUNTA($D$16:D43),"")</f>
        <v/>
      </c>
      <c r="B43" s="110"/>
      <c r="C43" s="113"/>
      <c r="D43" s="99"/>
      <c r="E43" s="99"/>
      <c r="F43" s="99"/>
      <c r="G43" s="99"/>
      <c r="H43" s="99"/>
      <c r="I43" s="99"/>
      <c r="J43" s="99"/>
      <c r="K43" s="99"/>
      <c r="L43" s="99"/>
      <c r="M43" s="99"/>
      <c r="N43" s="99"/>
      <c r="O43" s="99"/>
      <c r="P43" s="99"/>
      <c r="Q43" s="99"/>
      <c r="R43" s="99"/>
      <c r="S43" s="99"/>
      <c r="T43" s="99"/>
    </row>
    <row r="44" spans="1:30" ht="22.5">
      <c r="A44" s="56" t="str">
        <f>IF(D44&lt;&gt;"",COUNTA($D$16:D44),"")</f>
        <v/>
      </c>
      <c r="B44" s="110">
        <v>75</v>
      </c>
      <c r="C44" s="114" t="s">
        <v>106</v>
      </c>
      <c r="D44" s="99"/>
      <c r="E44" s="99"/>
      <c r="F44" s="99"/>
      <c r="G44" s="99"/>
      <c r="H44" s="99"/>
      <c r="I44" s="99"/>
      <c r="J44" s="99"/>
      <c r="K44" s="99"/>
      <c r="L44" s="99"/>
      <c r="M44" s="99"/>
      <c r="N44" s="99"/>
      <c r="O44" s="99"/>
      <c r="P44" s="99"/>
      <c r="Q44" s="99"/>
      <c r="R44" s="99"/>
      <c r="S44" s="99"/>
      <c r="T44" s="99"/>
    </row>
    <row r="45" spans="1:30" ht="11.45" customHeight="1">
      <c r="A45" s="56">
        <f>IF(D45&lt;&gt;"",COUNTA($D$16:D45),"")</f>
        <v>15</v>
      </c>
      <c r="B45" s="110"/>
      <c r="C45" s="112" t="s">
        <v>103</v>
      </c>
      <c r="D45" s="99">
        <v>750</v>
      </c>
      <c r="E45" s="99">
        <v>623</v>
      </c>
      <c r="F45" s="99">
        <v>479</v>
      </c>
      <c r="G45" s="99">
        <v>95</v>
      </c>
      <c r="H45" s="99" t="s">
        <v>5</v>
      </c>
      <c r="I45" s="99">
        <v>8</v>
      </c>
      <c r="J45" s="99">
        <v>40</v>
      </c>
      <c r="K45" s="99" t="s">
        <v>5</v>
      </c>
      <c r="L45" s="99">
        <v>1</v>
      </c>
      <c r="M45" s="99">
        <v>127</v>
      </c>
      <c r="N45" s="99">
        <v>3</v>
      </c>
      <c r="O45" s="99">
        <v>6</v>
      </c>
      <c r="P45" s="99">
        <v>106</v>
      </c>
      <c r="Q45" s="99">
        <v>10</v>
      </c>
      <c r="R45" s="99">
        <v>1</v>
      </c>
      <c r="S45" s="99">
        <v>1</v>
      </c>
      <c r="T45" s="99" t="s">
        <v>5</v>
      </c>
    </row>
    <row r="46" spans="1:30" ht="22.5" customHeight="1">
      <c r="A46" s="56">
        <f>IF(D46&lt;&gt;"",COUNTA($D$16:D46),"")</f>
        <v>16</v>
      </c>
      <c r="B46" s="110"/>
      <c r="C46" s="112" t="s">
        <v>104</v>
      </c>
      <c r="D46" s="99">
        <v>224768</v>
      </c>
      <c r="E46" s="99">
        <v>135540</v>
      </c>
      <c r="F46" s="99">
        <v>56247</v>
      </c>
      <c r="G46" s="99">
        <v>39179</v>
      </c>
      <c r="H46" s="99" t="s">
        <v>5</v>
      </c>
      <c r="I46" s="99" t="s">
        <v>4</v>
      </c>
      <c r="J46" s="99">
        <v>32076</v>
      </c>
      <c r="K46" s="99" t="s">
        <v>5</v>
      </c>
      <c r="L46" s="99" t="s">
        <v>4</v>
      </c>
      <c r="M46" s="99">
        <v>89228</v>
      </c>
      <c r="N46" s="99">
        <v>74</v>
      </c>
      <c r="O46" s="99">
        <v>7757</v>
      </c>
      <c r="P46" s="99">
        <v>72508</v>
      </c>
      <c r="Q46" s="99">
        <v>7464</v>
      </c>
      <c r="R46" s="99" t="s">
        <v>4</v>
      </c>
      <c r="S46" s="99" t="s">
        <v>4</v>
      </c>
      <c r="T46" s="99" t="s">
        <v>5</v>
      </c>
    </row>
    <row r="47" spans="1:30" ht="11.45" customHeight="1">
      <c r="A47" s="56" t="str">
        <f>IF(D47&lt;&gt;"",COUNTA($D$16:D47),"")</f>
        <v/>
      </c>
      <c r="B47" s="110"/>
      <c r="C47" s="113"/>
      <c r="D47" s="99"/>
      <c r="E47" s="99"/>
      <c r="F47" s="99"/>
      <c r="G47" s="99"/>
      <c r="H47" s="99"/>
      <c r="I47" s="99"/>
      <c r="J47" s="99"/>
      <c r="K47" s="99"/>
      <c r="L47" s="99"/>
      <c r="M47" s="99"/>
      <c r="N47" s="99"/>
      <c r="O47" s="99"/>
      <c r="P47" s="99"/>
      <c r="Q47" s="99"/>
      <c r="R47" s="99"/>
      <c r="S47" s="99"/>
      <c r="T47" s="99"/>
    </row>
    <row r="48" spans="1:30" ht="22.5" customHeight="1">
      <c r="A48" s="56" t="str">
        <f>IF(D48&lt;&gt;"",COUNTA($D$16:D48),"")</f>
        <v/>
      </c>
      <c r="B48" s="110">
        <v>76</v>
      </c>
      <c r="C48" s="114" t="s">
        <v>105</v>
      </c>
      <c r="D48" s="99"/>
      <c r="E48" s="99"/>
      <c r="F48" s="99"/>
      <c r="G48" s="99"/>
      <c r="H48" s="99"/>
      <c r="I48" s="99"/>
      <c r="J48" s="99"/>
      <c r="K48" s="99"/>
      <c r="L48" s="99"/>
      <c r="M48" s="99"/>
      <c r="N48" s="99"/>
      <c r="O48" s="99"/>
      <c r="P48" s="99"/>
      <c r="Q48" s="99"/>
      <c r="R48" s="99"/>
      <c r="S48" s="99"/>
      <c r="T48" s="99"/>
    </row>
    <row r="49" spans="1:20" ht="11.45" customHeight="1">
      <c r="A49" s="56">
        <f>IF(D49&lt;&gt;"",COUNTA($D$16:D49),"")</f>
        <v>17</v>
      </c>
      <c r="B49" s="110"/>
      <c r="C49" s="112" t="s">
        <v>103</v>
      </c>
      <c r="D49" s="99">
        <v>1031</v>
      </c>
      <c r="E49" s="99">
        <v>843</v>
      </c>
      <c r="F49" s="99">
        <v>651</v>
      </c>
      <c r="G49" s="99">
        <v>114</v>
      </c>
      <c r="H49" s="99">
        <v>1</v>
      </c>
      <c r="I49" s="99">
        <v>22</v>
      </c>
      <c r="J49" s="99">
        <v>52</v>
      </c>
      <c r="K49" s="99">
        <v>1</v>
      </c>
      <c r="L49" s="99">
        <v>2</v>
      </c>
      <c r="M49" s="99">
        <v>187</v>
      </c>
      <c r="N49" s="99">
        <v>1</v>
      </c>
      <c r="O49" s="99">
        <v>49</v>
      </c>
      <c r="P49" s="99">
        <v>137</v>
      </c>
      <c r="Q49" s="99" t="s">
        <v>5</v>
      </c>
      <c r="R49" s="99" t="s">
        <v>5</v>
      </c>
      <c r="S49" s="99" t="s">
        <v>5</v>
      </c>
      <c r="T49" s="99">
        <v>1</v>
      </c>
    </row>
    <row r="50" spans="1:20" ht="22.5" customHeight="1">
      <c r="A50" s="56">
        <f>IF(D50&lt;&gt;"",COUNTA($D$16:D50),"")</f>
        <v>18</v>
      </c>
      <c r="B50" s="110"/>
      <c r="C50" s="112" t="s">
        <v>104</v>
      </c>
      <c r="D50" s="99">
        <v>264476</v>
      </c>
      <c r="E50" s="99">
        <v>135131</v>
      </c>
      <c r="F50" s="99">
        <v>65351</v>
      </c>
      <c r="G50" s="99">
        <v>30235</v>
      </c>
      <c r="H50" s="99" t="s">
        <v>4</v>
      </c>
      <c r="I50" s="99">
        <v>14852</v>
      </c>
      <c r="J50" s="99">
        <v>23926</v>
      </c>
      <c r="K50" s="99" t="s">
        <v>4</v>
      </c>
      <c r="L50" s="99" t="s">
        <v>4</v>
      </c>
      <c r="M50" s="99" t="s">
        <v>4</v>
      </c>
      <c r="N50" s="99" t="s">
        <v>4</v>
      </c>
      <c r="O50" s="99">
        <v>58846</v>
      </c>
      <c r="P50" s="99">
        <v>70353</v>
      </c>
      <c r="Q50" s="99" t="s">
        <v>5</v>
      </c>
      <c r="R50" s="99" t="s">
        <v>5</v>
      </c>
      <c r="S50" s="99" t="s">
        <v>5</v>
      </c>
      <c r="T50" s="99" t="s">
        <v>4</v>
      </c>
    </row>
  </sheetData>
  <mergeCells count="28">
    <mergeCell ref="B14:C14"/>
    <mergeCell ref="G5:L5"/>
    <mergeCell ref="G6:G13"/>
    <mergeCell ref="H6:H13"/>
    <mergeCell ref="I6:I13"/>
    <mergeCell ref="E4:E13"/>
    <mergeCell ref="K6:K13"/>
    <mergeCell ref="B3:C13"/>
    <mergeCell ref="J6:J13"/>
    <mergeCell ref="L6:L13"/>
    <mergeCell ref="D3:D13"/>
    <mergeCell ref="F4:L4"/>
    <mergeCell ref="F5:F13"/>
    <mergeCell ref="A1:C2"/>
    <mergeCell ref="M1:T2"/>
    <mergeCell ref="D1:L2"/>
    <mergeCell ref="N4:S4"/>
    <mergeCell ref="E3:L3"/>
    <mergeCell ref="A3:A13"/>
    <mergeCell ref="P5:P13"/>
    <mergeCell ref="M3:T3"/>
    <mergeCell ref="M4:M13"/>
    <mergeCell ref="T4:T13"/>
    <mergeCell ref="R5:R13"/>
    <mergeCell ref="O5:O13"/>
    <mergeCell ref="Q5:Q13"/>
    <mergeCell ref="S5:S13"/>
    <mergeCell ref="N5:N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82"/>
  <sheetViews>
    <sheetView zoomScale="140" zoomScaleNormal="140" workbookViewId="0">
      <pane xSplit="2" ySplit="8" topLeftCell="C9" activePane="bottomRight" state="frozen"/>
      <selection pane="topRight" activeCell="C1" sqref="C1"/>
      <selection pane="bottomLeft" activeCell="A11" sqref="A11"/>
      <selection pane="bottomRight" activeCell="C9" sqref="C9:L9"/>
    </sheetView>
  </sheetViews>
  <sheetFormatPr baseColWidth="10" defaultColWidth="11.28515625" defaultRowHeight="11.45" customHeight="1"/>
  <cols>
    <col min="1" max="1" width="3.7109375" style="107" customWidth="1"/>
    <col min="2" max="2" width="11.28515625" style="103" customWidth="1"/>
    <col min="3" max="3" width="6.7109375" style="101" customWidth="1"/>
    <col min="4" max="4" width="8.7109375" style="101" customWidth="1"/>
    <col min="5" max="5" width="6.7109375" style="101" customWidth="1"/>
    <col min="6" max="6" width="8.7109375" style="104" customWidth="1"/>
    <col min="7" max="7" width="6.7109375" style="101" customWidth="1"/>
    <col min="8" max="8" width="8.7109375" style="101" customWidth="1"/>
    <col min="9" max="9" width="6.7109375" style="101" customWidth="1"/>
    <col min="10" max="10" width="8.7109375" style="101" customWidth="1"/>
    <col min="11" max="11" width="6.7109375" style="101" customWidth="1"/>
    <col min="12" max="12" width="8.7109375" style="101" customWidth="1"/>
    <col min="13" max="13" width="6.140625" style="101" customWidth="1"/>
    <col min="14" max="14" width="5.28515625" style="104" customWidth="1"/>
    <col min="15" max="15" width="6.140625" style="101" customWidth="1"/>
    <col min="16" max="16" width="6.85546875" style="104" bestFit="1" customWidth="1"/>
    <col min="17" max="17" width="6.140625" style="101" customWidth="1"/>
    <col min="18" max="18" width="6.7109375" style="104" bestFit="1" customWidth="1"/>
    <col min="19" max="19" width="6.140625" style="101" customWidth="1"/>
    <col min="20" max="20" width="6.7109375" style="104" bestFit="1" customWidth="1"/>
    <col min="21" max="21" width="6.140625" style="101" customWidth="1"/>
    <col min="22" max="22" width="6.7109375" style="104" bestFit="1" customWidth="1"/>
    <col min="23" max="23" width="6.140625" style="101" customWidth="1"/>
    <col min="24" max="24" width="7.85546875" style="104" bestFit="1" customWidth="1"/>
    <col min="25" max="16384" width="11.28515625" style="101"/>
  </cols>
  <sheetData>
    <row r="1" spans="1:24" s="120" customFormat="1" ht="35.1" customHeight="1">
      <c r="A1" s="214" t="s">
        <v>260</v>
      </c>
      <c r="B1" s="215"/>
      <c r="C1" s="217" t="s">
        <v>213</v>
      </c>
      <c r="D1" s="217"/>
      <c r="E1" s="217"/>
      <c r="F1" s="217"/>
      <c r="G1" s="217"/>
      <c r="H1" s="217"/>
      <c r="I1" s="217"/>
      <c r="J1" s="217"/>
      <c r="K1" s="217"/>
      <c r="L1" s="218"/>
      <c r="M1" s="216" t="s">
        <v>213</v>
      </c>
      <c r="N1" s="217"/>
      <c r="O1" s="217"/>
      <c r="P1" s="217"/>
      <c r="Q1" s="217"/>
      <c r="R1" s="217"/>
      <c r="S1" s="217"/>
      <c r="T1" s="217"/>
      <c r="U1" s="217"/>
      <c r="V1" s="217"/>
      <c r="W1" s="217"/>
      <c r="X1" s="218"/>
    </row>
    <row r="2" spans="1:24" s="116" customFormat="1" ht="15" customHeight="1">
      <c r="A2" s="231" t="s">
        <v>81</v>
      </c>
      <c r="B2" s="232"/>
      <c r="C2" s="228" t="s">
        <v>212</v>
      </c>
      <c r="D2" s="228"/>
      <c r="E2" s="228"/>
      <c r="F2" s="228"/>
      <c r="G2" s="228"/>
      <c r="H2" s="228"/>
      <c r="I2" s="228"/>
      <c r="J2" s="228"/>
      <c r="K2" s="228"/>
      <c r="L2" s="229"/>
      <c r="M2" s="230" t="s">
        <v>212</v>
      </c>
      <c r="N2" s="228"/>
      <c r="O2" s="228"/>
      <c r="P2" s="228"/>
      <c r="Q2" s="228"/>
      <c r="R2" s="228"/>
      <c r="S2" s="228"/>
      <c r="T2" s="228"/>
      <c r="U2" s="228"/>
      <c r="V2" s="228"/>
      <c r="W2" s="228"/>
      <c r="X2" s="229"/>
    </row>
    <row r="3" spans="1:24" s="116" customFormat="1" ht="11.45" customHeight="1">
      <c r="A3" s="221" t="s">
        <v>19</v>
      </c>
      <c r="B3" s="220" t="s">
        <v>34</v>
      </c>
      <c r="C3" s="220" t="s">
        <v>31</v>
      </c>
      <c r="D3" s="220"/>
      <c r="E3" s="233" t="s">
        <v>214</v>
      </c>
      <c r="F3" s="233"/>
      <c r="G3" s="233"/>
      <c r="H3" s="233"/>
      <c r="I3" s="233"/>
      <c r="J3" s="233"/>
      <c r="K3" s="233"/>
      <c r="L3" s="234"/>
      <c r="M3" s="221" t="s">
        <v>216</v>
      </c>
      <c r="N3" s="233"/>
      <c r="O3" s="233"/>
      <c r="P3" s="233"/>
      <c r="Q3" s="233"/>
      <c r="R3" s="233"/>
      <c r="S3" s="233"/>
      <c r="T3" s="233"/>
      <c r="U3" s="233"/>
      <c r="V3" s="233"/>
      <c r="W3" s="233"/>
      <c r="X3" s="234"/>
    </row>
    <row r="4" spans="1:24" ht="11.45" customHeight="1">
      <c r="A4" s="221"/>
      <c r="B4" s="220"/>
      <c r="C4" s="220"/>
      <c r="D4" s="220"/>
      <c r="E4" s="220" t="s">
        <v>206</v>
      </c>
      <c r="F4" s="220"/>
      <c r="G4" s="220" t="s">
        <v>215</v>
      </c>
      <c r="H4" s="220"/>
      <c r="I4" s="220"/>
      <c r="J4" s="220"/>
      <c r="K4" s="220"/>
      <c r="L4" s="219"/>
      <c r="M4" s="222" t="s">
        <v>41</v>
      </c>
      <c r="N4" s="220"/>
      <c r="O4" s="220" t="s">
        <v>207</v>
      </c>
      <c r="P4" s="220"/>
      <c r="Q4" s="220" t="s">
        <v>208</v>
      </c>
      <c r="R4" s="220"/>
      <c r="S4" s="220" t="s">
        <v>40</v>
      </c>
      <c r="T4" s="220"/>
      <c r="U4" s="220" t="s">
        <v>210</v>
      </c>
      <c r="V4" s="220"/>
      <c r="W4" s="220" t="s">
        <v>211</v>
      </c>
      <c r="X4" s="219"/>
    </row>
    <row r="5" spans="1:24" ht="11.45" customHeight="1">
      <c r="A5" s="221"/>
      <c r="B5" s="220"/>
      <c r="C5" s="220"/>
      <c r="D5" s="220"/>
      <c r="E5" s="220"/>
      <c r="F5" s="220"/>
      <c r="G5" s="220" t="s">
        <v>268</v>
      </c>
      <c r="H5" s="220"/>
      <c r="I5" s="220" t="s">
        <v>36</v>
      </c>
      <c r="J5" s="220"/>
      <c r="K5" s="220" t="s">
        <v>37</v>
      </c>
      <c r="L5" s="219"/>
      <c r="M5" s="222"/>
      <c r="N5" s="220"/>
      <c r="O5" s="220"/>
      <c r="P5" s="220"/>
      <c r="Q5" s="220"/>
      <c r="R5" s="220"/>
      <c r="S5" s="220" t="s">
        <v>209</v>
      </c>
      <c r="T5" s="220"/>
      <c r="U5" s="220"/>
      <c r="V5" s="220"/>
      <c r="W5" s="220"/>
      <c r="X5" s="219"/>
    </row>
    <row r="6" spans="1:24" ht="11.45" customHeight="1">
      <c r="A6" s="221"/>
      <c r="B6" s="220"/>
      <c r="C6" s="117" t="s">
        <v>26</v>
      </c>
      <c r="D6" s="117" t="s">
        <v>28</v>
      </c>
      <c r="E6" s="117" t="s">
        <v>26</v>
      </c>
      <c r="F6" s="117" t="s">
        <v>38</v>
      </c>
      <c r="G6" s="117" t="s">
        <v>26</v>
      </c>
      <c r="H6" s="117" t="s">
        <v>38</v>
      </c>
      <c r="I6" s="117" t="s">
        <v>26</v>
      </c>
      <c r="J6" s="117" t="s">
        <v>38</v>
      </c>
      <c r="K6" s="117" t="s">
        <v>26</v>
      </c>
      <c r="L6" s="118" t="s">
        <v>38</v>
      </c>
      <c r="M6" s="119" t="s">
        <v>26</v>
      </c>
      <c r="N6" s="117" t="s">
        <v>38</v>
      </c>
      <c r="O6" s="117" t="s">
        <v>26</v>
      </c>
      <c r="P6" s="117" t="s">
        <v>38</v>
      </c>
      <c r="Q6" s="117" t="s">
        <v>26</v>
      </c>
      <c r="R6" s="117" t="s">
        <v>39</v>
      </c>
      <c r="S6" s="117" t="s">
        <v>26</v>
      </c>
      <c r="T6" s="117" t="s">
        <v>39</v>
      </c>
      <c r="U6" s="117" t="s">
        <v>26</v>
      </c>
      <c r="V6" s="117" t="s">
        <v>39</v>
      </c>
      <c r="W6" s="117" t="s">
        <v>26</v>
      </c>
      <c r="X6" s="118" t="s">
        <v>39</v>
      </c>
    </row>
    <row r="7" spans="1:24" ht="11.45" customHeight="1">
      <c r="A7" s="221"/>
      <c r="B7" s="220"/>
      <c r="C7" s="117" t="s">
        <v>29</v>
      </c>
      <c r="D7" s="117" t="s">
        <v>30</v>
      </c>
      <c r="E7" s="117" t="s">
        <v>29</v>
      </c>
      <c r="F7" s="117" t="s">
        <v>30</v>
      </c>
      <c r="G7" s="117" t="s">
        <v>29</v>
      </c>
      <c r="H7" s="117" t="s">
        <v>30</v>
      </c>
      <c r="I7" s="117" t="s">
        <v>29</v>
      </c>
      <c r="J7" s="117" t="s">
        <v>30</v>
      </c>
      <c r="K7" s="117" t="s">
        <v>29</v>
      </c>
      <c r="L7" s="118" t="s">
        <v>30</v>
      </c>
      <c r="M7" s="119" t="s">
        <v>29</v>
      </c>
      <c r="N7" s="117" t="s">
        <v>30</v>
      </c>
      <c r="O7" s="117" t="s">
        <v>29</v>
      </c>
      <c r="P7" s="117" t="s">
        <v>30</v>
      </c>
      <c r="Q7" s="220" t="s">
        <v>29</v>
      </c>
      <c r="R7" s="220"/>
      <c r="S7" s="220"/>
      <c r="T7" s="220"/>
      <c r="U7" s="220"/>
      <c r="V7" s="220"/>
      <c r="W7" s="220"/>
      <c r="X7" s="219"/>
    </row>
    <row r="8" spans="1:24" s="45" customFormat="1" ht="11.45" customHeight="1">
      <c r="A8" s="49">
        <v>1</v>
      </c>
      <c r="B8" s="42">
        <v>2</v>
      </c>
      <c r="C8" s="42">
        <v>3</v>
      </c>
      <c r="D8" s="42">
        <v>4</v>
      </c>
      <c r="E8" s="42">
        <v>5</v>
      </c>
      <c r="F8" s="42">
        <v>6</v>
      </c>
      <c r="G8" s="42">
        <v>7</v>
      </c>
      <c r="H8" s="42">
        <v>8</v>
      </c>
      <c r="I8" s="42">
        <v>9</v>
      </c>
      <c r="J8" s="42">
        <v>10</v>
      </c>
      <c r="K8" s="42">
        <v>11</v>
      </c>
      <c r="L8" s="50">
        <v>12</v>
      </c>
      <c r="M8" s="49">
        <v>13</v>
      </c>
      <c r="N8" s="42">
        <v>14</v>
      </c>
      <c r="O8" s="42">
        <v>15</v>
      </c>
      <c r="P8" s="42">
        <v>16</v>
      </c>
      <c r="Q8" s="42">
        <v>17</v>
      </c>
      <c r="R8" s="42">
        <v>18</v>
      </c>
      <c r="S8" s="42">
        <v>19</v>
      </c>
      <c r="T8" s="42">
        <v>20</v>
      </c>
      <c r="U8" s="42">
        <v>21</v>
      </c>
      <c r="V8" s="42">
        <v>22</v>
      </c>
      <c r="W8" s="42">
        <v>23</v>
      </c>
      <c r="X8" s="50">
        <v>24</v>
      </c>
    </row>
    <row r="9" spans="1:24" s="97" customFormat="1" ht="20.100000000000001" customHeight="1">
      <c r="A9" s="121"/>
      <c r="B9" s="98" t="s">
        <v>27</v>
      </c>
      <c r="C9" s="225" t="s">
        <v>31</v>
      </c>
      <c r="D9" s="226"/>
      <c r="E9" s="226"/>
      <c r="F9" s="226"/>
      <c r="G9" s="226"/>
      <c r="H9" s="226"/>
      <c r="I9" s="226"/>
      <c r="J9" s="226"/>
      <c r="K9" s="226"/>
      <c r="L9" s="226"/>
      <c r="M9" s="226" t="s">
        <v>31</v>
      </c>
      <c r="N9" s="226"/>
      <c r="O9" s="226"/>
      <c r="P9" s="226"/>
      <c r="Q9" s="226"/>
      <c r="R9" s="226"/>
      <c r="S9" s="226"/>
      <c r="T9" s="226"/>
      <c r="U9" s="226"/>
      <c r="V9" s="226"/>
      <c r="W9" s="226"/>
      <c r="X9" s="226"/>
    </row>
    <row r="10" spans="1:24" s="97" customFormat="1" ht="11.45" customHeight="1">
      <c r="A10" s="47">
        <f>IF(D10&lt;&gt;"",COUNTA($D10:D$10),"")</f>
        <v>1</v>
      </c>
      <c r="B10" s="100" t="s">
        <v>31</v>
      </c>
      <c r="C10" s="85">
        <v>4784</v>
      </c>
      <c r="D10" s="85">
        <v>1343521</v>
      </c>
      <c r="E10" s="85">
        <v>3534</v>
      </c>
      <c r="F10" s="85">
        <v>1069837</v>
      </c>
      <c r="G10" s="85">
        <v>2824</v>
      </c>
      <c r="H10" s="85">
        <v>551776</v>
      </c>
      <c r="I10" s="85">
        <v>1627</v>
      </c>
      <c r="J10" s="85">
        <v>180768</v>
      </c>
      <c r="K10" s="85">
        <v>854</v>
      </c>
      <c r="L10" s="85">
        <v>43711</v>
      </c>
      <c r="M10" s="85">
        <v>207</v>
      </c>
      <c r="N10" s="85">
        <v>2997</v>
      </c>
      <c r="O10" s="85">
        <v>4125</v>
      </c>
      <c r="P10" s="85">
        <v>270625</v>
      </c>
      <c r="Q10" s="85">
        <v>1860</v>
      </c>
      <c r="R10" s="85">
        <v>485196</v>
      </c>
      <c r="S10" s="85">
        <v>540</v>
      </c>
      <c r="T10" s="85">
        <v>163208</v>
      </c>
      <c r="U10" s="85">
        <v>329</v>
      </c>
      <c r="V10" s="85">
        <v>762636</v>
      </c>
      <c r="W10" s="85">
        <v>645</v>
      </c>
      <c r="X10" s="85">
        <v>8936294</v>
      </c>
    </row>
    <row r="11" spans="1:24" s="97" customFormat="1" ht="11.45" customHeight="1">
      <c r="A11" s="47" t="str">
        <f>IF(D11&lt;&gt;"",COUNTA($D$10:D11),"")</f>
        <v/>
      </c>
      <c r="B11" s="98"/>
      <c r="C11" s="129"/>
      <c r="D11" s="129"/>
      <c r="E11" s="129"/>
      <c r="F11" s="129"/>
      <c r="G11" s="129"/>
      <c r="H11" s="129"/>
      <c r="I11" s="129"/>
      <c r="J11" s="129"/>
      <c r="K11" s="129"/>
      <c r="L11" s="129"/>
      <c r="M11" s="129"/>
      <c r="N11" s="129"/>
      <c r="O11" s="129"/>
      <c r="P11" s="129"/>
      <c r="Q11" s="129"/>
      <c r="R11" s="129"/>
      <c r="S11" s="129"/>
      <c r="T11" s="129"/>
      <c r="U11" s="129"/>
      <c r="V11" s="129"/>
      <c r="W11" s="129"/>
      <c r="X11" s="129"/>
    </row>
    <row r="12" spans="1:24" s="97" customFormat="1" ht="11.45" customHeight="1">
      <c r="A12" s="47">
        <f>IF(D12&lt;&gt;"",COUNTA($D$10:D12),"")</f>
        <v>2</v>
      </c>
      <c r="B12" s="98" t="s">
        <v>301</v>
      </c>
      <c r="C12" s="99">
        <v>306</v>
      </c>
      <c r="D12" s="99">
        <v>476</v>
      </c>
      <c r="E12" s="99">
        <v>48</v>
      </c>
      <c r="F12" s="99">
        <v>52</v>
      </c>
      <c r="G12" s="99">
        <v>3</v>
      </c>
      <c r="H12" s="99">
        <v>2</v>
      </c>
      <c r="I12" s="99" t="s">
        <v>5</v>
      </c>
      <c r="J12" s="99" t="s">
        <v>5</v>
      </c>
      <c r="K12" s="99">
        <v>9</v>
      </c>
      <c r="L12" s="99">
        <v>2</v>
      </c>
      <c r="M12" s="99">
        <v>48</v>
      </c>
      <c r="N12" s="99">
        <v>78</v>
      </c>
      <c r="O12" s="99">
        <v>151</v>
      </c>
      <c r="P12" s="99">
        <v>343</v>
      </c>
      <c r="Q12" s="99">
        <v>86</v>
      </c>
      <c r="R12" s="99">
        <v>4638</v>
      </c>
      <c r="S12" s="99">
        <v>14</v>
      </c>
      <c r="T12" s="99">
        <v>659</v>
      </c>
      <c r="U12" s="99">
        <v>57</v>
      </c>
      <c r="V12" s="99">
        <v>372139</v>
      </c>
      <c r="W12" s="99">
        <v>89</v>
      </c>
      <c r="X12" s="99">
        <v>3094397</v>
      </c>
    </row>
    <row r="13" spans="1:24" s="97" customFormat="1" ht="11.45" customHeight="1">
      <c r="A13" s="47">
        <f>IF(D13&lt;&gt;"",COUNTA($D$10:D13),"")</f>
        <v>3</v>
      </c>
      <c r="B13" s="98" t="s">
        <v>302</v>
      </c>
      <c r="C13" s="99">
        <v>606</v>
      </c>
      <c r="D13" s="99">
        <v>4406</v>
      </c>
      <c r="E13" s="99">
        <v>247</v>
      </c>
      <c r="F13" s="99">
        <v>1197</v>
      </c>
      <c r="G13" s="99">
        <v>109</v>
      </c>
      <c r="H13" s="99">
        <v>483</v>
      </c>
      <c r="I13" s="99">
        <v>15</v>
      </c>
      <c r="J13" s="99">
        <v>108</v>
      </c>
      <c r="K13" s="99">
        <v>53</v>
      </c>
      <c r="L13" s="99">
        <v>40</v>
      </c>
      <c r="M13" s="99">
        <v>36</v>
      </c>
      <c r="N13" s="99">
        <v>124</v>
      </c>
      <c r="O13" s="99">
        <v>507</v>
      </c>
      <c r="P13" s="99">
        <v>3077</v>
      </c>
      <c r="Q13" s="99">
        <v>169</v>
      </c>
      <c r="R13" s="99">
        <v>2315</v>
      </c>
      <c r="S13" s="99">
        <v>9</v>
      </c>
      <c r="T13" s="99">
        <v>44</v>
      </c>
      <c r="U13" s="99">
        <v>39</v>
      </c>
      <c r="V13" s="99">
        <v>6261</v>
      </c>
      <c r="W13" s="99">
        <v>155</v>
      </c>
      <c r="X13" s="99">
        <v>688842</v>
      </c>
    </row>
    <row r="14" spans="1:24" s="97" customFormat="1" ht="11.45" customHeight="1">
      <c r="A14" s="47">
        <f>IF(D14&lt;&gt;"",COUNTA($D$10:D14),"")</f>
        <v>4</v>
      </c>
      <c r="B14" s="98" t="s">
        <v>303</v>
      </c>
      <c r="C14" s="99">
        <v>551</v>
      </c>
      <c r="D14" s="99">
        <v>7980</v>
      </c>
      <c r="E14" s="99">
        <v>290</v>
      </c>
      <c r="F14" s="99">
        <v>2705</v>
      </c>
      <c r="G14" s="99">
        <v>152</v>
      </c>
      <c r="H14" s="99">
        <v>1139</v>
      </c>
      <c r="I14" s="99">
        <v>31</v>
      </c>
      <c r="J14" s="99">
        <v>180</v>
      </c>
      <c r="K14" s="99">
        <v>39</v>
      </c>
      <c r="L14" s="99">
        <v>115</v>
      </c>
      <c r="M14" s="99">
        <v>22</v>
      </c>
      <c r="N14" s="99">
        <v>107</v>
      </c>
      <c r="O14" s="99">
        <v>485</v>
      </c>
      <c r="P14" s="99">
        <v>5152</v>
      </c>
      <c r="Q14" s="99">
        <v>188</v>
      </c>
      <c r="R14" s="99">
        <v>4092</v>
      </c>
      <c r="S14" s="99">
        <v>18</v>
      </c>
      <c r="T14" s="99">
        <v>145</v>
      </c>
      <c r="U14" s="99">
        <v>32</v>
      </c>
      <c r="V14" s="99">
        <v>3071</v>
      </c>
      <c r="W14" s="99">
        <v>110</v>
      </c>
      <c r="X14" s="99">
        <v>1127075</v>
      </c>
    </row>
    <row r="15" spans="1:24" s="97" customFormat="1" ht="11.45" customHeight="1">
      <c r="A15" s="47">
        <f>IF(D15&lt;&gt;"",COUNTA($D$10:D15),"")</f>
        <v>5</v>
      </c>
      <c r="B15" s="98" t="s">
        <v>304</v>
      </c>
      <c r="C15" s="99">
        <v>620</v>
      </c>
      <c r="D15" s="99">
        <v>20276</v>
      </c>
      <c r="E15" s="99">
        <v>427</v>
      </c>
      <c r="F15" s="99">
        <v>8819</v>
      </c>
      <c r="G15" s="99">
        <v>295</v>
      </c>
      <c r="H15" s="99">
        <v>4200</v>
      </c>
      <c r="I15" s="99">
        <v>86</v>
      </c>
      <c r="J15" s="99">
        <v>798</v>
      </c>
      <c r="K15" s="99">
        <v>50</v>
      </c>
      <c r="L15" s="99">
        <v>103</v>
      </c>
      <c r="M15" s="99">
        <v>30</v>
      </c>
      <c r="N15" s="99">
        <v>307</v>
      </c>
      <c r="O15" s="99">
        <v>545</v>
      </c>
      <c r="P15" s="99">
        <v>11145</v>
      </c>
      <c r="Q15" s="99">
        <v>210</v>
      </c>
      <c r="R15" s="99">
        <v>6926</v>
      </c>
      <c r="S15" s="99">
        <v>24</v>
      </c>
      <c r="T15" s="99">
        <v>199</v>
      </c>
      <c r="U15" s="99">
        <v>35</v>
      </c>
      <c r="V15" s="99">
        <v>22479</v>
      </c>
      <c r="W15" s="99">
        <v>101</v>
      </c>
      <c r="X15" s="99">
        <v>1345719</v>
      </c>
    </row>
    <row r="16" spans="1:24" s="97" customFormat="1" ht="11.45" customHeight="1">
      <c r="A16" s="47">
        <f>IF(D16&lt;&gt;"",COUNTA($D$10:D16),"")</f>
        <v>6</v>
      </c>
      <c r="B16" s="98" t="s">
        <v>305</v>
      </c>
      <c r="C16" s="99">
        <v>441</v>
      </c>
      <c r="D16" s="99">
        <v>31738</v>
      </c>
      <c r="E16" s="99">
        <v>372</v>
      </c>
      <c r="F16" s="99">
        <v>16445</v>
      </c>
      <c r="G16" s="99">
        <v>286</v>
      </c>
      <c r="H16" s="99">
        <v>7839</v>
      </c>
      <c r="I16" s="99">
        <v>97</v>
      </c>
      <c r="J16" s="99">
        <v>1670</v>
      </c>
      <c r="K16" s="99">
        <v>50</v>
      </c>
      <c r="L16" s="99">
        <v>265</v>
      </c>
      <c r="M16" s="99">
        <v>12</v>
      </c>
      <c r="N16" s="99">
        <v>194</v>
      </c>
      <c r="O16" s="99">
        <v>392</v>
      </c>
      <c r="P16" s="99">
        <v>15095</v>
      </c>
      <c r="Q16" s="99">
        <v>179</v>
      </c>
      <c r="R16" s="99">
        <v>12096</v>
      </c>
      <c r="S16" s="99">
        <v>28</v>
      </c>
      <c r="T16" s="99">
        <v>2021</v>
      </c>
      <c r="U16" s="99">
        <v>27</v>
      </c>
      <c r="V16" s="99">
        <v>16710</v>
      </c>
      <c r="W16" s="99">
        <v>62</v>
      </c>
      <c r="X16" s="99">
        <v>346215</v>
      </c>
    </row>
    <row r="17" spans="1:24" s="97" customFormat="1" ht="11.45" customHeight="1">
      <c r="A17" s="47">
        <f>IF(D17&lt;&gt;"",COUNTA($D$10:D17),"")</f>
        <v>7</v>
      </c>
      <c r="B17" s="98" t="s">
        <v>306</v>
      </c>
      <c r="C17" s="99">
        <v>539</v>
      </c>
      <c r="D17" s="99">
        <v>77977</v>
      </c>
      <c r="E17" s="99">
        <v>481</v>
      </c>
      <c r="F17" s="99">
        <v>46850</v>
      </c>
      <c r="G17" s="99">
        <v>397</v>
      </c>
      <c r="H17" s="99">
        <v>24022</v>
      </c>
      <c r="I17" s="99">
        <v>189</v>
      </c>
      <c r="J17" s="99">
        <v>5725</v>
      </c>
      <c r="K17" s="99">
        <v>64</v>
      </c>
      <c r="L17" s="99">
        <v>647</v>
      </c>
      <c r="M17" s="99">
        <v>17</v>
      </c>
      <c r="N17" s="99">
        <v>550</v>
      </c>
      <c r="O17" s="99">
        <v>489</v>
      </c>
      <c r="P17" s="99">
        <v>30566</v>
      </c>
      <c r="Q17" s="99">
        <v>251</v>
      </c>
      <c r="R17" s="99">
        <v>31811</v>
      </c>
      <c r="S17" s="99">
        <v>66</v>
      </c>
      <c r="T17" s="99">
        <v>5668</v>
      </c>
      <c r="U17" s="99">
        <v>29</v>
      </c>
      <c r="V17" s="99">
        <v>38223</v>
      </c>
      <c r="W17" s="99">
        <v>47</v>
      </c>
      <c r="X17" s="99">
        <v>407877</v>
      </c>
    </row>
    <row r="18" spans="1:24" s="97" customFormat="1" ht="11.45" customHeight="1">
      <c r="A18" s="47">
        <f>IF(D18&lt;&gt;"",COUNTA($D$10:D18),"")</f>
        <v>8</v>
      </c>
      <c r="B18" s="98" t="s">
        <v>307</v>
      </c>
      <c r="C18" s="99">
        <v>829</v>
      </c>
      <c r="D18" s="99">
        <v>268641</v>
      </c>
      <c r="E18" s="99">
        <v>783</v>
      </c>
      <c r="F18" s="99">
        <v>203630</v>
      </c>
      <c r="G18" s="99">
        <v>730</v>
      </c>
      <c r="H18" s="99">
        <v>108192</v>
      </c>
      <c r="I18" s="99">
        <v>495</v>
      </c>
      <c r="J18" s="99">
        <v>32874</v>
      </c>
      <c r="K18" s="99">
        <v>195</v>
      </c>
      <c r="L18" s="99">
        <v>5314</v>
      </c>
      <c r="M18" s="99">
        <v>18</v>
      </c>
      <c r="N18" s="99">
        <v>1377</v>
      </c>
      <c r="O18" s="99">
        <v>729</v>
      </c>
      <c r="P18" s="99">
        <v>63628</v>
      </c>
      <c r="Q18" s="99">
        <v>349</v>
      </c>
      <c r="R18" s="99">
        <v>88405</v>
      </c>
      <c r="S18" s="99">
        <v>150</v>
      </c>
      <c r="T18" s="99">
        <v>29464</v>
      </c>
      <c r="U18" s="99">
        <v>48</v>
      </c>
      <c r="V18" s="99">
        <v>66863</v>
      </c>
      <c r="W18" s="99">
        <v>52</v>
      </c>
      <c r="X18" s="99">
        <v>696724</v>
      </c>
    </row>
    <row r="19" spans="1:24" s="97" customFormat="1" ht="11.45" customHeight="1">
      <c r="A19" s="47">
        <f>IF(D19&lt;&gt;"",COUNTA($D$10:D19),"")</f>
        <v>9</v>
      </c>
      <c r="B19" s="98" t="s">
        <v>308</v>
      </c>
      <c r="C19" s="99">
        <v>532</v>
      </c>
      <c r="D19" s="99">
        <v>378599</v>
      </c>
      <c r="E19" s="99">
        <v>526</v>
      </c>
      <c r="F19" s="99">
        <v>316494</v>
      </c>
      <c r="G19" s="99">
        <v>500</v>
      </c>
      <c r="H19" s="99">
        <v>162757</v>
      </c>
      <c r="I19" s="99">
        <v>407</v>
      </c>
      <c r="J19" s="99">
        <v>57923</v>
      </c>
      <c r="K19" s="99">
        <v>192</v>
      </c>
      <c r="L19" s="99">
        <v>11661</v>
      </c>
      <c r="M19" s="99">
        <v>12</v>
      </c>
      <c r="N19" s="99">
        <v>218</v>
      </c>
      <c r="O19" s="99">
        <v>489</v>
      </c>
      <c r="P19" s="99">
        <v>61882</v>
      </c>
      <c r="Q19" s="99">
        <v>232</v>
      </c>
      <c r="R19" s="99">
        <v>123537</v>
      </c>
      <c r="S19" s="99">
        <v>109</v>
      </c>
      <c r="T19" s="99">
        <v>49541</v>
      </c>
      <c r="U19" s="99">
        <v>27</v>
      </c>
      <c r="V19" s="99">
        <v>53113</v>
      </c>
      <c r="W19" s="99">
        <v>19</v>
      </c>
      <c r="X19" s="99">
        <v>774679</v>
      </c>
    </row>
    <row r="20" spans="1:24" s="97" customFormat="1" ht="11.45" customHeight="1">
      <c r="A20" s="47">
        <f>IF(D20&lt;&gt;"",COUNTA($D$10:D20),"")</f>
        <v>10</v>
      </c>
      <c r="B20" s="98" t="s">
        <v>310</v>
      </c>
      <c r="C20" s="99">
        <v>360</v>
      </c>
      <c r="D20" s="99">
        <v>553429</v>
      </c>
      <c r="E20" s="99">
        <v>360</v>
      </c>
      <c r="F20" s="99">
        <v>473644</v>
      </c>
      <c r="G20" s="99">
        <v>352</v>
      </c>
      <c r="H20" s="99">
        <v>243142</v>
      </c>
      <c r="I20" s="99">
        <v>307</v>
      </c>
      <c r="J20" s="99">
        <v>81490</v>
      </c>
      <c r="K20" s="99">
        <v>202</v>
      </c>
      <c r="L20" s="99">
        <v>25564</v>
      </c>
      <c r="M20" s="99">
        <v>12</v>
      </c>
      <c r="N20" s="99">
        <v>42</v>
      </c>
      <c r="O20" s="99">
        <v>338</v>
      </c>
      <c r="P20" s="99">
        <v>79737</v>
      </c>
      <c r="Q20" s="99">
        <v>196</v>
      </c>
      <c r="R20" s="99">
        <v>211376</v>
      </c>
      <c r="S20" s="99">
        <v>122</v>
      </c>
      <c r="T20" s="99">
        <v>75467</v>
      </c>
      <c r="U20" s="99">
        <v>35</v>
      </c>
      <c r="V20" s="99">
        <v>183777</v>
      </c>
      <c r="W20" s="99">
        <v>10</v>
      </c>
      <c r="X20" s="99">
        <v>454766</v>
      </c>
    </row>
    <row r="21" spans="1:24" s="97" customFormat="1" ht="20.100000000000001" customHeight="1">
      <c r="A21" s="47"/>
      <c r="B21" s="98"/>
      <c r="C21" s="224" t="s">
        <v>47</v>
      </c>
      <c r="D21" s="223"/>
      <c r="E21" s="223"/>
      <c r="F21" s="223"/>
      <c r="G21" s="223"/>
      <c r="H21" s="223"/>
      <c r="I21" s="223"/>
      <c r="J21" s="223"/>
      <c r="K21" s="223"/>
      <c r="L21" s="223"/>
      <c r="M21" s="224" t="s">
        <v>47</v>
      </c>
      <c r="N21" s="223"/>
      <c r="O21" s="223"/>
      <c r="P21" s="223"/>
      <c r="Q21" s="223"/>
      <c r="R21" s="223"/>
      <c r="S21" s="223"/>
      <c r="T21" s="223"/>
      <c r="U21" s="223"/>
      <c r="V21" s="223"/>
      <c r="W21" s="223"/>
      <c r="X21" s="223"/>
    </row>
    <row r="22" spans="1:24" s="97" customFormat="1" ht="20.100000000000001" customHeight="1">
      <c r="A22" s="47" t="str">
        <f>IF(D22&lt;&gt;"",COUNTA($D$10:D22),"")</f>
        <v/>
      </c>
      <c r="B22" s="98" t="s">
        <v>27</v>
      </c>
      <c r="C22" s="224" t="s">
        <v>252</v>
      </c>
      <c r="D22" s="223"/>
      <c r="E22" s="223"/>
      <c r="F22" s="223"/>
      <c r="G22" s="223"/>
      <c r="H22" s="223"/>
      <c r="I22" s="223"/>
      <c r="J22" s="223"/>
      <c r="K22" s="223"/>
      <c r="L22" s="223"/>
      <c r="M22" s="223" t="s">
        <v>252</v>
      </c>
      <c r="N22" s="223"/>
      <c r="O22" s="223"/>
      <c r="P22" s="223"/>
      <c r="Q22" s="223"/>
      <c r="R22" s="223"/>
      <c r="S22" s="223"/>
      <c r="T22" s="223"/>
      <c r="U22" s="223"/>
      <c r="V22" s="223"/>
      <c r="W22" s="223"/>
      <c r="X22" s="223"/>
    </row>
    <row r="23" spans="1:24" s="97" customFormat="1" ht="11.45" customHeight="1">
      <c r="A23" s="47">
        <f>IF(D23&lt;&gt;"",COUNTA($D$10:D23),"")</f>
        <v>11</v>
      </c>
      <c r="B23" s="100" t="s">
        <v>35</v>
      </c>
      <c r="C23" s="85">
        <v>2988</v>
      </c>
      <c r="D23" s="85">
        <v>414891</v>
      </c>
      <c r="E23" s="85">
        <v>2056</v>
      </c>
      <c r="F23" s="85">
        <v>322228</v>
      </c>
      <c r="G23" s="85">
        <v>1572</v>
      </c>
      <c r="H23" s="85">
        <v>177775</v>
      </c>
      <c r="I23" s="85">
        <v>788</v>
      </c>
      <c r="J23" s="85">
        <v>59521</v>
      </c>
      <c r="K23" s="85">
        <v>442</v>
      </c>
      <c r="L23" s="85">
        <v>11271</v>
      </c>
      <c r="M23" s="85">
        <v>137</v>
      </c>
      <c r="N23" s="85">
        <v>906</v>
      </c>
      <c r="O23" s="85">
        <v>2640</v>
      </c>
      <c r="P23" s="85">
        <v>91715</v>
      </c>
      <c r="Q23" s="85">
        <v>1183</v>
      </c>
      <c r="R23" s="85">
        <v>97281</v>
      </c>
      <c r="S23" s="85">
        <v>220</v>
      </c>
      <c r="T23" s="85">
        <v>23322</v>
      </c>
      <c r="U23" s="85">
        <v>187</v>
      </c>
      <c r="V23" s="85">
        <v>82125</v>
      </c>
      <c r="W23" s="85">
        <v>451</v>
      </c>
      <c r="X23" s="85">
        <v>2184281</v>
      </c>
    </row>
    <row r="24" spans="1:24" s="97" customFormat="1" ht="11.45" customHeight="1">
      <c r="A24" s="47" t="str">
        <f>IF(D24&lt;&gt;"",COUNTA($D$10:D24),"")</f>
        <v/>
      </c>
      <c r="B24" s="98"/>
      <c r="C24" s="129"/>
      <c r="D24" s="129"/>
      <c r="E24" s="129"/>
      <c r="F24" s="129"/>
      <c r="G24" s="129"/>
      <c r="H24" s="129"/>
      <c r="I24" s="129"/>
      <c r="J24" s="129"/>
      <c r="K24" s="129"/>
      <c r="L24" s="129"/>
      <c r="M24" s="129"/>
      <c r="N24" s="129"/>
      <c r="O24" s="129"/>
      <c r="P24" s="129"/>
      <c r="Q24" s="129"/>
      <c r="R24" s="129"/>
      <c r="S24" s="129"/>
      <c r="T24" s="129"/>
      <c r="U24" s="129"/>
      <c r="V24" s="129"/>
      <c r="W24" s="129"/>
      <c r="X24" s="129"/>
    </row>
    <row r="25" spans="1:24" s="97" customFormat="1" ht="11.45" customHeight="1">
      <c r="A25" s="47">
        <f>IF(D25&lt;&gt;"",COUNTA($D$10:D25),"")</f>
        <v>12</v>
      </c>
      <c r="B25" s="98" t="s">
        <v>301</v>
      </c>
      <c r="C25" s="99">
        <v>220</v>
      </c>
      <c r="D25" s="99">
        <v>393</v>
      </c>
      <c r="E25" s="99">
        <v>36</v>
      </c>
      <c r="F25" s="99">
        <v>37</v>
      </c>
      <c r="G25" s="99">
        <v>3</v>
      </c>
      <c r="H25" s="99">
        <v>2</v>
      </c>
      <c r="I25" s="99" t="s">
        <v>5</v>
      </c>
      <c r="J25" s="99" t="s">
        <v>5</v>
      </c>
      <c r="K25" s="99">
        <v>9</v>
      </c>
      <c r="L25" s="99">
        <v>2</v>
      </c>
      <c r="M25" s="99">
        <v>40</v>
      </c>
      <c r="N25" s="99">
        <v>64</v>
      </c>
      <c r="O25" s="99">
        <v>133</v>
      </c>
      <c r="P25" s="99">
        <v>289</v>
      </c>
      <c r="Q25" s="99">
        <v>77</v>
      </c>
      <c r="R25" s="99">
        <v>1826</v>
      </c>
      <c r="S25" s="99">
        <v>12</v>
      </c>
      <c r="T25" s="99" t="s">
        <v>4</v>
      </c>
      <c r="U25" s="99">
        <v>21</v>
      </c>
      <c r="V25" s="99">
        <v>21559</v>
      </c>
      <c r="W25" s="99">
        <v>61</v>
      </c>
      <c r="X25" s="99">
        <v>1086581</v>
      </c>
    </row>
    <row r="26" spans="1:24" s="97" customFormat="1" ht="11.45" customHeight="1">
      <c r="A26" s="47">
        <f>IF(D26&lt;&gt;"",COUNTA($D$10:D26),"")</f>
        <v>13</v>
      </c>
      <c r="B26" s="98" t="s">
        <v>302</v>
      </c>
      <c r="C26" s="99">
        <v>521</v>
      </c>
      <c r="D26" s="99">
        <v>3754</v>
      </c>
      <c r="E26" s="99">
        <v>209</v>
      </c>
      <c r="F26" s="99">
        <v>988</v>
      </c>
      <c r="G26" s="99">
        <v>93</v>
      </c>
      <c r="H26" s="99">
        <v>407</v>
      </c>
      <c r="I26" s="99">
        <v>12</v>
      </c>
      <c r="J26" s="99">
        <v>84</v>
      </c>
      <c r="K26" s="99">
        <v>48</v>
      </c>
      <c r="L26" s="99" t="s">
        <v>4</v>
      </c>
      <c r="M26" s="99">
        <v>30</v>
      </c>
      <c r="N26" s="99">
        <v>112</v>
      </c>
      <c r="O26" s="99">
        <v>443</v>
      </c>
      <c r="P26" s="99">
        <v>2645</v>
      </c>
      <c r="Q26" s="99">
        <v>161</v>
      </c>
      <c r="R26" s="99">
        <v>1967</v>
      </c>
      <c r="S26" s="99">
        <v>7</v>
      </c>
      <c r="T26" s="99" t="s">
        <v>4</v>
      </c>
      <c r="U26" s="99">
        <v>35</v>
      </c>
      <c r="V26" s="99" t="s">
        <v>4</v>
      </c>
      <c r="W26" s="99">
        <v>129</v>
      </c>
      <c r="X26" s="99" t="s">
        <v>4</v>
      </c>
    </row>
    <row r="27" spans="1:24" s="97" customFormat="1" ht="11.45" customHeight="1">
      <c r="A27" s="47">
        <f>IF(D27&lt;&gt;"",COUNTA($D$10:D27),"")</f>
        <v>14</v>
      </c>
      <c r="B27" s="98" t="s">
        <v>303</v>
      </c>
      <c r="C27" s="99">
        <v>445</v>
      </c>
      <c r="D27" s="99">
        <v>6424</v>
      </c>
      <c r="E27" s="99">
        <v>244</v>
      </c>
      <c r="F27" s="99">
        <v>2225</v>
      </c>
      <c r="G27" s="99">
        <v>131</v>
      </c>
      <c r="H27" s="99">
        <v>984</v>
      </c>
      <c r="I27" s="99">
        <v>25</v>
      </c>
      <c r="J27" s="99">
        <v>136</v>
      </c>
      <c r="K27" s="99">
        <v>37</v>
      </c>
      <c r="L27" s="99" t="s">
        <v>4</v>
      </c>
      <c r="M27" s="99">
        <v>17</v>
      </c>
      <c r="N27" s="99">
        <v>84</v>
      </c>
      <c r="O27" s="99">
        <v>397</v>
      </c>
      <c r="P27" s="99">
        <v>4099</v>
      </c>
      <c r="Q27" s="99">
        <v>172</v>
      </c>
      <c r="R27" s="99">
        <v>3761</v>
      </c>
      <c r="S27" s="99">
        <v>17</v>
      </c>
      <c r="T27" s="99" t="s">
        <v>4</v>
      </c>
      <c r="U27" s="99">
        <v>27</v>
      </c>
      <c r="V27" s="99">
        <v>394</v>
      </c>
      <c r="W27" s="99">
        <v>76</v>
      </c>
      <c r="X27" s="99">
        <v>50949</v>
      </c>
    </row>
    <row r="28" spans="1:24" s="97" customFormat="1" ht="11.45" customHeight="1">
      <c r="A28" s="47">
        <f>IF(D28&lt;&gt;"",COUNTA($D$10:D28),"")</f>
        <v>15</v>
      </c>
      <c r="B28" s="98" t="s">
        <v>304</v>
      </c>
      <c r="C28" s="99">
        <v>479</v>
      </c>
      <c r="D28" s="99">
        <v>15592</v>
      </c>
      <c r="E28" s="99">
        <v>338</v>
      </c>
      <c r="F28" s="99">
        <v>6726</v>
      </c>
      <c r="G28" s="99">
        <v>237</v>
      </c>
      <c r="H28" s="99">
        <v>3303</v>
      </c>
      <c r="I28" s="99">
        <v>69</v>
      </c>
      <c r="J28" s="99">
        <v>603</v>
      </c>
      <c r="K28" s="99">
        <v>41</v>
      </c>
      <c r="L28" s="99">
        <v>74</v>
      </c>
      <c r="M28" s="99">
        <v>18</v>
      </c>
      <c r="N28" s="99">
        <v>176</v>
      </c>
      <c r="O28" s="99">
        <v>440</v>
      </c>
      <c r="P28" s="99">
        <v>8686</v>
      </c>
      <c r="Q28" s="99">
        <v>192</v>
      </c>
      <c r="R28" s="99">
        <v>5492</v>
      </c>
      <c r="S28" s="99">
        <v>23</v>
      </c>
      <c r="T28" s="99" t="s">
        <v>4</v>
      </c>
      <c r="U28" s="99">
        <v>27</v>
      </c>
      <c r="V28" s="99" t="s">
        <v>4</v>
      </c>
      <c r="W28" s="99">
        <v>78</v>
      </c>
      <c r="X28" s="99">
        <v>231011</v>
      </c>
    </row>
    <row r="29" spans="1:24" s="97" customFormat="1" ht="11.45" customHeight="1">
      <c r="A29" s="47">
        <f>IF(D29&lt;&gt;"",COUNTA($D$10:D29),"")</f>
        <v>16</v>
      </c>
      <c r="B29" s="98" t="s">
        <v>305</v>
      </c>
      <c r="C29" s="99">
        <v>319</v>
      </c>
      <c r="D29" s="99">
        <v>22722</v>
      </c>
      <c r="E29" s="99">
        <v>271</v>
      </c>
      <c r="F29" s="99">
        <v>11630</v>
      </c>
      <c r="G29" s="99">
        <v>215</v>
      </c>
      <c r="H29" s="99">
        <v>5785</v>
      </c>
      <c r="I29" s="99">
        <v>72</v>
      </c>
      <c r="J29" s="99">
        <v>1273</v>
      </c>
      <c r="K29" s="99">
        <v>38</v>
      </c>
      <c r="L29" s="99">
        <v>151</v>
      </c>
      <c r="M29" s="99">
        <v>6</v>
      </c>
      <c r="N29" s="99">
        <v>63</v>
      </c>
      <c r="O29" s="99">
        <v>292</v>
      </c>
      <c r="P29" s="99">
        <v>11025</v>
      </c>
      <c r="Q29" s="99">
        <v>151</v>
      </c>
      <c r="R29" s="99">
        <v>8077</v>
      </c>
      <c r="S29" s="99">
        <v>21</v>
      </c>
      <c r="T29" s="99">
        <v>953</v>
      </c>
      <c r="U29" s="99">
        <v>21</v>
      </c>
      <c r="V29" s="99">
        <v>4003</v>
      </c>
      <c r="W29" s="99">
        <v>42</v>
      </c>
      <c r="X29" s="99">
        <v>85301</v>
      </c>
    </row>
    <row r="30" spans="1:24" s="97" customFormat="1" ht="11.45" customHeight="1">
      <c r="A30" s="47">
        <f>IF(D30&lt;&gt;"",COUNTA($D$10:D30),"")</f>
        <v>17</v>
      </c>
      <c r="B30" s="98" t="s">
        <v>306</v>
      </c>
      <c r="C30" s="99">
        <v>362</v>
      </c>
      <c r="D30" s="99">
        <v>52156</v>
      </c>
      <c r="E30" s="99">
        <v>334</v>
      </c>
      <c r="F30" s="99">
        <v>33339</v>
      </c>
      <c r="G30" s="99">
        <v>290</v>
      </c>
      <c r="H30" s="99">
        <v>17818</v>
      </c>
      <c r="I30" s="99">
        <v>141</v>
      </c>
      <c r="J30" s="99">
        <v>4302</v>
      </c>
      <c r="K30" s="99">
        <v>55</v>
      </c>
      <c r="L30" s="99">
        <v>511</v>
      </c>
      <c r="M30" s="99">
        <v>9</v>
      </c>
      <c r="N30" s="99">
        <v>170</v>
      </c>
      <c r="O30" s="99">
        <v>342</v>
      </c>
      <c r="P30" s="99">
        <v>18645</v>
      </c>
      <c r="Q30" s="99">
        <v>187</v>
      </c>
      <c r="R30" s="99">
        <v>18253</v>
      </c>
      <c r="S30" s="99">
        <v>53</v>
      </c>
      <c r="T30" s="99">
        <v>4227</v>
      </c>
      <c r="U30" s="99">
        <v>18</v>
      </c>
      <c r="V30" s="99" t="s">
        <v>4</v>
      </c>
      <c r="W30" s="99">
        <v>29</v>
      </c>
      <c r="X30" s="99">
        <v>172833</v>
      </c>
    </row>
    <row r="31" spans="1:24" s="97" customFormat="1" ht="11.45" customHeight="1">
      <c r="A31" s="47">
        <f>IF(D31&lt;&gt;"",COUNTA($D$10:D31),"")</f>
        <v>18</v>
      </c>
      <c r="B31" s="98" t="s">
        <v>307</v>
      </c>
      <c r="C31" s="99">
        <v>429</v>
      </c>
      <c r="D31" s="99">
        <v>134425</v>
      </c>
      <c r="E31" s="99">
        <v>412</v>
      </c>
      <c r="F31" s="99">
        <v>106600</v>
      </c>
      <c r="G31" s="99">
        <v>395</v>
      </c>
      <c r="H31" s="99">
        <v>60260</v>
      </c>
      <c r="I31" s="99">
        <v>282</v>
      </c>
      <c r="J31" s="99">
        <v>19053</v>
      </c>
      <c r="K31" s="99">
        <v>119</v>
      </c>
      <c r="L31" s="99">
        <v>2498</v>
      </c>
      <c r="M31" s="99">
        <v>8</v>
      </c>
      <c r="N31" s="99">
        <v>162</v>
      </c>
      <c r="O31" s="99">
        <v>390</v>
      </c>
      <c r="P31" s="99">
        <v>27659</v>
      </c>
      <c r="Q31" s="99">
        <v>175</v>
      </c>
      <c r="R31" s="99">
        <v>32343</v>
      </c>
      <c r="S31" s="99">
        <v>63</v>
      </c>
      <c r="T31" s="99" t="s">
        <v>4</v>
      </c>
      <c r="U31" s="99">
        <v>27</v>
      </c>
      <c r="V31" s="99">
        <v>27232</v>
      </c>
      <c r="W31" s="99">
        <v>31</v>
      </c>
      <c r="X31" s="99">
        <v>312985</v>
      </c>
    </row>
    <row r="32" spans="1:24" s="97" customFormat="1" ht="11.45" customHeight="1">
      <c r="A32" s="47">
        <f>IF(D32&lt;&gt;"",COUNTA($D$10:D32),"")</f>
        <v>19</v>
      </c>
      <c r="B32" s="98" t="s">
        <v>308</v>
      </c>
      <c r="C32" s="99">
        <v>163</v>
      </c>
      <c r="D32" s="99">
        <v>111871</v>
      </c>
      <c r="E32" s="99">
        <v>162</v>
      </c>
      <c r="F32" s="99">
        <v>99364</v>
      </c>
      <c r="G32" s="99">
        <v>160</v>
      </c>
      <c r="H32" s="99">
        <v>56028</v>
      </c>
      <c r="I32" s="99">
        <v>141</v>
      </c>
      <c r="J32" s="99">
        <v>20062</v>
      </c>
      <c r="K32" s="99">
        <v>62</v>
      </c>
      <c r="L32" s="99">
        <v>3673</v>
      </c>
      <c r="M32" s="99">
        <v>6</v>
      </c>
      <c r="N32" s="99">
        <v>71</v>
      </c>
      <c r="O32" s="99">
        <v>157</v>
      </c>
      <c r="P32" s="99">
        <v>12435</v>
      </c>
      <c r="Q32" s="99">
        <v>55</v>
      </c>
      <c r="R32" s="99">
        <v>18391</v>
      </c>
      <c r="S32" s="99">
        <v>18</v>
      </c>
      <c r="T32" s="99">
        <v>6298</v>
      </c>
      <c r="U32" s="99">
        <v>6</v>
      </c>
      <c r="V32" s="99">
        <v>7679</v>
      </c>
      <c r="W32" s="99">
        <v>5</v>
      </c>
      <c r="X32" s="99" t="s">
        <v>4</v>
      </c>
    </row>
    <row r="33" spans="1:24" s="97" customFormat="1" ht="11.45" customHeight="1">
      <c r="A33" s="47">
        <f>IF(D33&lt;&gt;"",COUNTA($D$10:D33),"")</f>
        <v>20</v>
      </c>
      <c r="B33" s="98" t="s">
        <v>310</v>
      </c>
      <c r="C33" s="99">
        <v>50</v>
      </c>
      <c r="D33" s="99">
        <v>67555</v>
      </c>
      <c r="E33" s="99">
        <v>50</v>
      </c>
      <c r="F33" s="99">
        <v>61319</v>
      </c>
      <c r="G33" s="99">
        <v>48</v>
      </c>
      <c r="H33" s="99">
        <v>33189</v>
      </c>
      <c r="I33" s="99">
        <v>46</v>
      </c>
      <c r="J33" s="99">
        <v>14007</v>
      </c>
      <c r="K33" s="99">
        <v>33</v>
      </c>
      <c r="L33" s="99">
        <v>4219</v>
      </c>
      <c r="M33" s="99">
        <v>3</v>
      </c>
      <c r="N33" s="99" t="s">
        <v>4</v>
      </c>
      <c r="O33" s="99">
        <v>46</v>
      </c>
      <c r="P33" s="99">
        <v>6231</v>
      </c>
      <c r="Q33" s="99">
        <v>13</v>
      </c>
      <c r="R33" s="99">
        <v>7171</v>
      </c>
      <c r="S33" s="99">
        <v>6</v>
      </c>
      <c r="T33" s="99" t="s">
        <v>4</v>
      </c>
      <c r="U33" s="99">
        <v>5</v>
      </c>
      <c r="V33" s="99">
        <v>14619</v>
      </c>
      <c r="W33" s="99" t="s">
        <v>5</v>
      </c>
      <c r="X33" s="99" t="s">
        <v>5</v>
      </c>
    </row>
    <row r="34" spans="1:24" s="97" customFormat="1" ht="20.100000000000001" customHeight="1">
      <c r="A34" s="47"/>
      <c r="B34" s="98"/>
      <c r="C34" s="224" t="s">
        <v>47</v>
      </c>
      <c r="D34" s="223"/>
      <c r="E34" s="223"/>
      <c r="F34" s="223"/>
      <c r="G34" s="223"/>
      <c r="H34" s="223"/>
      <c r="I34" s="223"/>
      <c r="J34" s="223"/>
      <c r="K34" s="223"/>
      <c r="L34" s="223"/>
      <c r="M34" s="224" t="s">
        <v>47</v>
      </c>
      <c r="N34" s="223"/>
      <c r="O34" s="223"/>
      <c r="P34" s="223"/>
      <c r="Q34" s="223"/>
      <c r="R34" s="223"/>
      <c r="S34" s="223"/>
      <c r="T34" s="223"/>
      <c r="U34" s="223"/>
      <c r="V34" s="223"/>
      <c r="W34" s="223"/>
      <c r="X34" s="223"/>
    </row>
    <row r="35" spans="1:24" ht="20.100000000000001" customHeight="1">
      <c r="A35" s="47" t="str">
        <f>IF(D35&lt;&gt;"",COUNTA($D$10:D35),"")</f>
        <v/>
      </c>
      <c r="B35" s="98" t="s">
        <v>27</v>
      </c>
      <c r="C35" s="224" t="s">
        <v>253</v>
      </c>
      <c r="D35" s="223"/>
      <c r="E35" s="223"/>
      <c r="F35" s="223"/>
      <c r="G35" s="223"/>
      <c r="H35" s="223"/>
      <c r="I35" s="223"/>
      <c r="J35" s="223"/>
      <c r="K35" s="223"/>
      <c r="L35" s="223"/>
      <c r="M35" s="223" t="s">
        <v>253</v>
      </c>
      <c r="N35" s="223"/>
      <c r="O35" s="223"/>
      <c r="P35" s="223"/>
      <c r="Q35" s="223"/>
      <c r="R35" s="223"/>
      <c r="S35" s="223"/>
      <c r="T35" s="223"/>
      <c r="U35" s="223"/>
      <c r="V35" s="223"/>
      <c r="W35" s="223"/>
      <c r="X35" s="223"/>
    </row>
    <row r="36" spans="1:24" ht="11.45" customHeight="1">
      <c r="A36" s="47">
        <f>IF(D36&lt;&gt;"",COUNTA($D$10:D36),"")</f>
        <v>21</v>
      </c>
      <c r="B36" s="100" t="s">
        <v>35</v>
      </c>
      <c r="C36" s="85">
        <v>1329</v>
      </c>
      <c r="D36" s="85">
        <v>324024</v>
      </c>
      <c r="E36" s="85">
        <v>1078</v>
      </c>
      <c r="F36" s="85">
        <v>263031</v>
      </c>
      <c r="G36" s="85">
        <v>909</v>
      </c>
      <c r="H36" s="85">
        <v>146031</v>
      </c>
      <c r="I36" s="85">
        <v>564</v>
      </c>
      <c r="J36" s="85">
        <v>50514</v>
      </c>
      <c r="K36" s="85">
        <v>278</v>
      </c>
      <c r="L36" s="85">
        <v>9631</v>
      </c>
      <c r="M36" s="85">
        <v>60</v>
      </c>
      <c r="N36" s="85">
        <v>593</v>
      </c>
      <c r="O36" s="85">
        <v>1184</v>
      </c>
      <c r="P36" s="85">
        <v>60391</v>
      </c>
      <c r="Q36" s="85">
        <v>554</v>
      </c>
      <c r="R36" s="85">
        <v>74399</v>
      </c>
      <c r="S36" s="85">
        <v>169</v>
      </c>
      <c r="T36" s="85">
        <v>21440</v>
      </c>
      <c r="U36" s="85">
        <v>91</v>
      </c>
      <c r="V36" s="85">
        <v>66345</v>
      </c>
      <c r="W36" s="85">
        <v>170</v>
      </c>
      <c r="X36" s="85">
        <v>2025191</v>
      </c>
    </row>
    <row r="37" spans="1:24" ht="11.45" customHeight="1">
      <c r="A37" s="47" t="str">
        <f>IF(D37&lt;&gt;"",COUNTA($D$10:D37),"")</f>
        <v/>
      </c>
      <c r="B37" s="98"/>
      <c r="C37" s="129"/>
      <c r="D37" s="129"/>
      <c r="E37" s="129"/>
      <c r="F37" s="129"/>
      <c r="G37" s="129"/>
      <c r="H37" s="129"/>
      <c r="I37" s="129"/>
      <c r="J37" s="129"/>
      <c r="K37" s="129"/>
      <c r="L37" s="129"/>
      <c r="M37" s="129"/>
      <c r="N37" s="129"/>
      <c r="O37" s="129"/>
      <c r="P37" s="129"/>
      <c r="Q37" s="129"/>
      <c r="R37" s="129"/>
      <c r="S37" s="129"/>
      <c r="T37" s="129"/>
      <c r="U37" s="129"/>
      <c r="V37" s="129"/>
      <c r="W37" s="129"/>
      <c r="X37" s="129"/>
    </row>
    <row r="38" spans="1:24" ht="11.45" customHeight="1">
      <c r="A38" s="47">
        <f>IF(D38&lt;&gt;"",COUNTA($D$10:D38),"")</f>
        <v>22</v>
      </c>
      <c r="B38" s="98" t="s">
        <v>301</v>
      </c>
      <c r="C38" s="99">
        <v>68</v>
      </c>
      <c r="D38" s="99">
        <v>98</v>
      </c>
      <c r="E38" s="99">
        <v>18</v>
      </c>
      <c r="F38" s="99">
        <v>17</v>
      </c>
      <c r="G38" s="99" t="s">
        <v>5</v>
      </c>
      <c r="H38" s="99" t="s">
        <v>5</v>
      </c>
      <c r="I38" s="99" t="s">
        <v>5</v>
      </c>
      <c r="J38" s="99" t="s">
        <v>5</v>
      </c>
      <c r="K38" s="99">
        <v>3</v>
      </c>
      <c r="L38" s="99">
        <v>1</v>
      </c>
      <c r="M38" s="99">
        <v>14</v>
      </c>
      <c r="N38" s="99">
        <v>20</v>
      </c>
      <c r="O38" s="99">
        <v>26</v>
      </c>
      <c r="P38" s="99" t="s">
        <v>4</v>
      </c>
      <c r="Q38" s="99">
        <v>16</v>
      </c>
      <c r="R38" s="99" t="s">
        <v>4</v>
      </c>
      <c r="S38" s="99">
        <v>6</v>
      </c>
      <c r="T38" s="99" t="s">
        <v>4</v>
      </c>
      <c r="U38" s="99">
        <v>6</v>
      </c>
      <c r="V38" s="99" t="s">
        <v>4</v>
      </c>
      <c r="W38" s="99">
        <v>21</v>
      </c>
      <c r="X38" s="99">
        <v>1033597</v>
      </c>
    </row>
    <row r="39" spans="1:24" ht="11.45" customHeight="1">
      <c r="A39" s="47">
        <f>IF(D39&lt;&gt;"",COUNTA($D$10:D39),"")</f>
        <v>23</v>
      </c>
      <c r="B39" s="98" t="s">
        <v>302</v>
      </c>
      <c r="C39" s="99">
        <v>90</v>
      </c>
      <c r="D39" s="99">
        <v>663</v>
      </c>
      <c r="E39" s="99">
        <v>31</v>
      </c>
      <c r="F39" s="99">
        <v>157</v>
      </c>
      <c r="G39" s="99">
        <v>8</v>
      </c>
      <c r="H39" s="99">
        <v>44</v>
      </c>
      <c r="I39" s="99">
        <v>3</v>
      </c>
      <c r="J39" s="99" t="s">
        <v>4</v>
      </c>
      <c r="K39" s="99">
        <v>10</v>
      </c>
      <c r="L39" s="99" t="s">
        <v>4</v>
      </c>
      <c r="M39" s="99">
        <v>8</v>
      </c>
      <c r="N39" s="99">
        <v>27</v>
      </c>
      <c r="O39" s="99">
        <v>77</v>
      </c>
      <c r="P39" s="99">
        <v>478</v>
      </c>
      <c r="Q39" s="99">
        <v>25</v>
      </c>
      <c r="R39" s="99">
        <v>271</v>
      </c>
      <c r="S39" s="99">
        <v>1</v>
      </c>
      <c r="T39" s="99" t="s">
        <v>4</v>
      </c>
      <c r="U39" s="99">
        <v>6</v>
      </c>
      <c r="V39" s="99" t="s">
        <v>4</v>
      </c>
      <c r="W39" s="99">
        <v>19</v>
      </c>
      <c r="X39" s="99">
        <v>20872</v>
      </c>
    </row>
    <row r="40" spans="1:24" ht="11.45" customHeight="1">
      <c r="A40" s="47">
        <f>IF(D40&lt;&gt;"",COUNTA($D$10:D40),"")</f>
        <v>24</v>
      </c>
      <c r="B40" s="98" t="s">
        <v>303</v>
      </c>
      <c r="C40" s="99">
        <v>95</v>
      </c>
      <c r="D40" s="99">
        <v>1379</v>
      </c>
      <c r="E40" s="99">
        <v>47</v>
      </c>
      <c r="F40" s="99">
        <v>435</v>
      </c>
      <c r="G40" s="99">
        <v>22</v>
      </c>
      <c r="H40" s="99">
        <v>170</v>
      </c>
      <c r="I40" s="99">
        <v>3</v>
      </c>
      <c r="J40" s="99" t="s">
        <v>4</v>
      </c>
      <c r="K40" s="99">
        <v>8</v>
      </c>
      <c r="L40" s="99" t="s">
        <v>4</v>
      </c>
      <c r="M40" s="99">
        <v>6</v>
      </c>
      <c r="N40" s="99">
        <v>30</v>
      </c>
      <c r="O40" s="99">
        <v>85</v>
      </c>
      <c r="P40" s="99">
        <v>913</v>
      </c>
      <c r="Q40" s="99">
        <v>27</v>
      </c>
      <c r="R40" s="99">
        <v>1011</v>
      </c>
      <c r="S40" s="99">
        <v>3</v>
      </c>
      <c r="T40" s="99" t="s">
        <v>4</v>
      </c>
      <c r="U40" s="99">
        <v>12</v>
      </c>
      <c r="V40" s="99">
        <v>334</v>
      </c>
      <c r="W40" s="99">
        <v>18</v>
      </c>
      <c r="X40" s="99">
        <v>47522</v>
      </c>
    </row>
    <row r="41" spans="1:24" ht="11.45" customHeight="1">
      <c r="A41" s="47">
        <f>IF(D41&lt;&gt;"",COUNTA($D$10:D41),"")</f>
        <v>25</v>
      </c>
      <c r="B41" s="98" t="s">
        <v>304</v>
      </c>
      <c r="C41" s="99">
        <v>144</v>
      </c>
      <c r="D41" s="99">
        <v>4991</v>
      </c>
      <c r="E41" s="99">
        <v>102</v>
      </c>
      <c r="F41" s="99">
        <v>2083</v>
      </c>
      <c r="G41" s="99">
        <v>73</v>
      </c>
      <c r="H41" s="99">
        <v>1057</v>
      </c>
      <c r="I41" s="99">
        <v>21</v>
      </c>
      <c r="J41" s="99">
        <v>207</v>
      </c>
      <c r="K41" s="99">
        <v>12</v>
      </c>
      <c r="L41" s="99">
        <v>18</v>
      </c>
      <c r="M41" s="99">
        <v>10</v>
      </c>
      <c r="N41" s="99">
        <v>147</v>
      </c>
      <c r="O41" s="99">
        <v>134</v>
      </c>
      <c r="P41" s="99">
        <v>2760</v>
      </c>
      <c r="Q41" s="99">
        <v>66</v>
      </c>
      <c r="R41" s="99">
        <v>2119</v>
      </c>
      <c r="S41" s="99">
        <v>13</v>
      </c>
      <c r="T41" s="99">
        <v>139</v>
      </c>
      <c r="U41" s="99">
        <v>10</v>
      </c>
      <c r="V41" s="99" t="s">
        <v>4</v>
      </c>
      <c r="W41" s="99">
        <v>33</v>
      </c>
      <c r="X41" s="99">
        <v>205002</v>
      </c>
    </row>
    <row r="42" spans="1:24" ht="11.45" customHeight="1">
      <c r="A42" s="47">
        <f>IF(D42&lt;&gt;"",COUNTA($D$10:D42),"")</f>
        <v>26</v>
      </c>
      <c r="B42" s="98" t="s">
        <v>305</v>
      </c>
      <c r="C42" s="99">
        <v>152</v>
      </c>
      <c r="D42" s="99">
        <v>11208</v>
      </c>
      <c r="E42" s="99">
        <v>130</v>
      </c>
      <c r="F42" s="99">
        <v>5848</v>
      </c>
      <c r="G42" s="99">
        <v>102</v>
      </c>
      <c r="H42" s="99">
        <v>2920</v>
      </c>
      <c r="I42" s="99">
        <v>38</v>
      </c>
      <c r="J42" s="99">
        <v>680</v>
      </c>
      <c r="K42" s="99">
        <v>22</v>
      </c>
      <c r="L42" s="99">
        <v>89</v>
      </c>
      <c r="M42" s="99">
        <v>2</v>
      </c>
      <c r="N42" s="99" t="s">
        <v>4</v>
      </c>
      <c r="O42" s="99">
        <v>135</v>
      </c>
      <c r="P42" s="99" t="s">
        <v>4</v>
      </c>
      <c r="Q42" s="99">
        <v>74</v>
      </c>
      <c r="R42" s="99">
        <v>4667</v>
      </c>
      <c r="S42" s="99">
        <v>19</v>
      </c>
      <c r="T42" s="99" t="s">
        <v>4</v>
      </c>
      <c r="U42" s="99">
        <v>10</v>
      </c>
      <c r="V42" s="99">
        <v>3138</v>
      </c>
      <c r="W42" s="99">
        <v>22</v>
      </c>
      <c r="X42" s="99">
        <v>37962</v>
      </c>
    </row>
    <row r="43" spans="1:24" ht="11.45" customHeight="1">
      <c r="A43" s="47">
        <f>IF(D43&lt;&gt;"",COUNTA($D$10:D43),"")</f>
        <v>27</v>
      </c>
      <c r="B43" s="98" t="s">
        <v>306</v>
      </c>
      <c r="C43" s="99">
        <v>247</v>
      </c>
      <c r="D43" s="99">
        <v>36238</v>
      </c>
      <c r="E43" s="99">
        <v>229</v>
      </c>
      <c r="F43" s="99">
        <v>23352</v>
      </c>
      <c r="G43" s="99">
        <v>200</v>
      </c>
      <c r="H43" s="99">
        <v>12617</v>
      </c>
      <c r="I43" s="99">
        <v>95</v>
      </c>
      <c r="J43" s="99">
        <v>2838</v>
      </c>
      <c r="K43" s="99">
        <v>35</v>
      </c>
      <c r="L43" s="99">
        <v>318</v>
      </c>
      <c r="M43" s="99">
        <v>6</v>
      </c>
      <c r="N43" s="99">
        <v>168</v>
      </c>
      <c r="O43" s="99">
        <v>232</v>
      </c>
      <c r="P43" s="99">
        <v>12716</v>
      </c>
      <c r="Q43" s="99">
        <v>141</v>
      </c>
      <c r="R43" s="99">
        <v>14214</v>
      </c>
      <c r="S43" s="99">
        <v>47</v>
      </c>
      <c r="T43" s="99">
        <v>3835</v>
      </c>
      <c r="U43" s="99">
        <v>15</v>
      </c>
      <c r="V43" s="99">
        <v>6125</v>
      </c>
      <c r="W43" s="99">
        <v>24</v>
      </c>
      <c r="X43" s="99">
        <v>172626</v>
      </c>
    </row>
    <row r="44" spans="1:24" ht="11.45" customHeight="1">
      <c r="A44" s="47">
        <f>IF(D44&lt;&gt;"",COUNTA($D$10:D44),"")</f>
        <v>28</v>
      </c>
      <c r="B44" s="98" t="s">
        <v>307</v>
      </c>
      <c r="C44" s="99">
        <v>346</v>
      </c>
      <c r="D44" s="99">
        <v>109992</v>
      </c>
      <c r="E44" s="99">
        <v>334</v>
      </c>
      <c r="F44" s="99">
        <v>86915</v>
      </c>
      <c r="G44" s="99">
        <v>320</v>
      </c>
      <c r="H44" s="99">
        <v>49548</v>
      </c>
      <c r="I44" s="99">
        <v>236</v>
      </c>
      <c r="J44" s="99">
        <v>15725</v>
      </c>
      <c r="K44" s="99">
        <v>103</v>
      </c>
      <c r="L44" s="99">
        <v>2029</v>
      </c>
      <c r="M44" s="99">
        <v>5</v>
      </c>
      <c r="N44" s="99" t="s">
        <v>4</v>
      </c>
      <c r="O44" s="99">
        <v>317</v>
      </c>
      <c r="P44" s="99" t="s">
        <v>4</v>
      </c>
      <c r="Q44" s="99">
        <v>147</v>
      </c>
      <c r="R44" s="99">
        <v>28425</v>
      </c>
      <c r="S44" s="99">
        <v>58</v>
      </c>
      <c r="T44" s="99">
        <v>8927</v>
      </c>
      <c r="U44" s="99">
        <v>23</v>
      </c>
      <c r="V44" s="99" t="s">
        <v>4</v>
      </c>
      <c r="W44" s="99">
        <v>29</v>
      </c>
      <c r="X44" s="99" t="s">
        <v>4</v>
      </c>
    </row>
    <row r="45" spans="1:24" ht="11.45" customHeight="1">
      <c r="A45" s="47">
        <f>IF(D45&lt;&gt;"",COUNTA($D$10:D45),"")</f>
        <v>29</v>
      </c>
      <c r="B45" s="98" t="s">
        <v>308</v>
      </c>
      <c r="C45" s="99">
        <v>141</v>
      </c>
      <c r="D45" s="99">
        <v>97403</v>
      </c>
      <c r="E45" s="99">
        <v>141</v>
      </c>
      <c r="F45" s="99">
        <v>87925</v>
      </c>
      <c r="G45" s="99">
        <v>140</v>
      </c>
      <c r="H45" s="99">
        <v>49420</v>
      </c>
      <c r="I45" s="99">
        <v>126</v>
      </c>
      <c r="J45" s="99">
        <v>18092</v>
      </c>
      <c r="K45" s="99">
        <v>55</v>
      </c>
      <c r="L45" s="99">
        <v>3329</v>
      </c>
      <c r="M45" s="99">
        <v>6</v>
      </c>
      <c r="N45" s="99">
        <v>71</v>
      </c>
      <c r="O45" s="99">
        <v>135</v>
      </c>
      <c r="P45" s="99">
        <v>9408</v>
      </c>
      <c r="Q45" s="99">
        <v>46</v>
      </c>
      <c r="R45" s="99">
        <v>16187</v>
      </c>
      <c r="S45" s="99">
        <v>16</v>
      </c>
      <c r="T45" s="99" t="s">
        <v>4</v>
      </c>
      <c r="U45" s="99">
        <v>4</v>
      </c>
      <c r="V45" s="99" t="s">
        <v>4</v>
      </c>
      <c r="W45" s="99">
        <v>4</v>
      </c>
      <c r="X45" s="99" t="s">
        <v>4</v>
      </c>
    </row>
    <row r="46" spans="1:24" ht="11.45" customHeight="1">
      <c r="A46" s="47">
        <f>IF(D46&lt;&gt;"",COUNTA($D$10:D46),"")</f>
        <v>30</v>
      </c>
      <c r="B46" s="98" t="s">
        <v>310</v>
      </c>
      <c r="C46" s="99">
        <v>46</v>
      </c>
      <c r="D46" s="99">
        <v>62054</v>
      </c>
      <c r="E46" s="99">
        <v>46</v>
      </c>
      <c r="F46" s="99">
        <v>56300</v>
      </c>
      <c r="G46" s="99">
        <v>44</v>
      </c>
      <c r="H46" s="99">
        <v>30256</v>
      </c>
      <c r="I46" s="99">
        <v>42</v>
      </c>
      <c r="J46" s="99">
        <v>12940</v>
      </c>
      <c r="K46" s="99">
        <v>30</v>
      </c>
      <c r="L46" s="99" t="s">
        <v>4</v>
      </c>
      <c r="M46" s="99">
        <v>3</v>
      </c>
      <c r="N46" s="99" t="s">
        <v>4</v>
      </c>
      <c r="O46" s="99">
        <v>43</v>
      </c>
      <c r="P46" s="99" t="s">
        <v>4</v>
      </c>
      <c r="Q46" s="99">
        <v>12</v>
      </c>
      <c r="R46" s="99" t="s">
        <v>4</v>
      </c>
      <c r="S46" s="99">
        <v>6</v>
      </c>
      <c r="T46" s="99" t="s">
        <v>4</v>
      </c>
      <c r="U46" s="99">
        <v>5</v>
      </c>
      <c r="V46" s="99">
        <v>14619</v>
      </c>
      <c r="W46" s="99" t="s">
        <v>5</v>
      </c>
      <c r="X46" s="99" t="s">
        <v>5</v>
      </c>
    </row>
    <row r="47" spans="1:24" ht="20.100000000000001" customHeight="1">
      <c r="A47" s="47" t="str">
        <f>IF(D47&lt;&gt;"",COUNTA($D$10:D47),"")</f>
        <v/>
      </c>
      <c r="B47" s="98" t="s">
        <v>27</v>
      </c>
      <c r="C47" s="224" t="s">
        <v>32</v>
      </c>
      <c r="D47" s="223"/>
      <c r="E47" s="223"/>
      <c r="F47" s="223"/>
      <c r="G47" s="223"/>
      <c r="H47" s="223"/>
      <c r="I47" s="223"/>
      <c r="J47" s="223"/>
      <c r="K47" s="223"/>
      <c r="L47" s="223"/>
      <c r="M47" s="223" t="s">
        <v>32</v>
      </c>
      <c r="N47" s="223"/>
      <c r="O47" s="223"/>
      <c r="P47" s="223"/>
      <c r="Q47" s="223"/>
      <c r="R47" s="223"/>
      <c r="S47" s="223"/>
      <c r="T47" s="223"/>
      <c r="U47" s="223"/>
      <c r="V47" s="223"/>
      <c r="W47" s="223"/>
      <c r="X47" s="223"/>
    </row>
    <row r="48" spans="1:24" ht="11.45" customHeight="1">
      <c r="A48" s="47">
        <f>IF(D48&lt;&gt;"",COUNTA($D$10:D48),"")</f>
        <v>31</v>
      </c>
      <c r="B48" s="100" t="s">
        <v>35</v>
      </c>
      <c r="C48" s="85">
        <v>1659</v>
      </c>
      <c r="D48" s="85">
        <v>90867</v>
      </c>
      <c r="E48" s="85">
        <v>978</v>
      </c>
      <c r="F48" s="85">
        <v>59197</v>
      </c>
      <c r="G48" s="85">
        <v>663</v>
      </c>
      <c r="H48" s="85">
        <v>31744</v>
      </c>
      <c r="I48" s="85">
        <v>224</v>
      </c>
      <c r="J48" s="85">
        <v>9007</v>
      </c>
      <c r="K48" s="85">
        <v>164</v>
      </c>
      <c r="L48" s="85">
        <v>1640</v>
      </c>
      <c r="M48" s="85">
        <v>77</v>
      </c>
      <c r="N48" s="85">
        <v>313</v>
      </c>
      <c r="O48" s="85">
        <v>1456</v>
      </c>
      <c r="P48" s="85">
        <v>31324</v>
      </c>
      <c r="Q48" s="85">
        <v>629</v>
      </c>
      <c r="R48" s="85">
        <v>22882</v>
      </c>
      <c r="S48" s="85">
        <v>51</v>
      </c>
      <c r="T48" s="85">
        <v>1882</v>
      </c>
      <c r="U48" s="85">
        <v>96</v>
      </c>
      <c r="V48" s="85">
        <v>15780</v>
      </c>
      <c r="W48" s="85">
        <v>281</v>
      </c>
      <c r="X48" s="85">
        <v>159090</v>
      </c>
    </row>
    <row r="49" spans="1:24" ht="11.45" customHeight="1">
      <c r="A49" s="47" t="str">
        <f>IF(D49&lt;&gt;"",COUNTA($D$10:D49),"")</f>
        <v/>
      </c>
      <c r="B49" s="98"/>
      <c r="C49" s="129"/>
      <c r="D49" s="129"/>
      <c r="E49" s="129"/>
      <c r="F49" s="129"/>
      <c r="G49" s="129"/>
      <c r="H49" s="129"/>
      <c r="I49" s="129"/>
      <c r="J49" s="129"/>
      <c r="K49" s="129"/>
      <c r="L49" s="129"/>
      <c r="M49" s="129"/>
      <c r="N49" s="129"/>
      <c r="O49" s="129"/>
      <c r="P49" s="129"/>
      <c r="Q49" s="129"/>
      <c r="R49" s="129"/>
      <c r="S49" s="129"/>
      <c r="T49" s="129"/>
      <c r="U49" s="129"/>
      <c r="V49" s="129"/>
      <c r="W49" s="129"/>
      <c r="X49" s="129"/>
    </row>
    <row r="50" spans="1:24" ht="11.45" customHeight="1">
      <c r="A50" s="47">
        <f>IF(D50&lt;&gt;"",COUNTA($D$10:D50),"")</f>
        <v>32</v>
      </c>
      <c r="B50" s="98" t="s">
        <v>301</v>
      </c>
      <c r="C50" s="99">
        <v>152</v>
      </c>
      <c r="D50" s="99">
        <v>295</v>
      </c>
      <c r="E50" s="99">
        <v>18</v>
      </c>
      <c r="F50" s="99">
        <v>20</v>
      </c>
      <c r="G50" s="99">
        <v>3</v>
      </c>
      <c r="H50" s="99">
        <v>2</v>
      </c>
      <c r="I50" s="99" t="s">
        <v>5</v>
      </c>
      <c r="J50" s="99" t="s">
        <v>5</v>
      </c>
      <c r="K50" s="99">
        <v>6</v>
      </c>
      <c r="L50" s="99">
        <v>1</v>
      </c>
      <c r="M50" s="99">
        <v>26</v>
      </c>
      <c r="N50" s="99">
        <v>44</v>
      </c>
      <c r="O50" s="99">
        <v>107</v>
      </c>
      <c r="P50" s="99" t="s">
        <v>4</v>
      </c>
      <c r="Q50" s="99">
        <v>61</v>
      </c>
      <c r="R50" s="99" t="s">
        <v>4</v>
      </c>
      <c r="S50" s="99">
        <v>6</v>
      </c>
      <c r="T50" s="99">
        <v>41</v>
      </c>
      <c r="U50" s="99">
        <v>15</v>
      </c>
      <c r="V50" s="99" t="s">
        <v>4</v>
      </c>
      <c r="W50" s="99">
        <v>40</v>
      </c>
      <c r="X50" s="99">
        <v>52984</v>
      </c>
    </row>
    <row r="51" spans="1:24" ht="11.45" customHeight="1">
      <c r="A51" s="47">
        <f>IF(D51&lt;&gt;"",COUNTA($D$10:D51),"")</f>
        <v>33</v>
      </c>
      <c r="B51" s="98" t="s">
        <v>302</v>
      </c>
      <c r="C51" s="99">
        <v>431</v>
      </c>
      <c r="D51" s="99">
        <v>3091</v>
      </c>
      <c r="E51" s="99">
        <v>178</v>
      </c>
      <c r="F51" s="99">
        <v>831</v>
      </c>
      <c r="G51" s="99">
        <v>85</v>
      </c>
      <c r="H51" s="99">
        <v>363</v>
      </c>
      <c r="I51" s="99">
        <v>9</v>
      </c>
      <c r="J51" s="99" t="s">
        <v>4</v>
      </c>
      <c r="K51" s="99">
        <v>38</v>
      </c>
      <c r="L51" s="99">
        <v>25</v>
      </c>
      <c r="M51" s="99">
        <v>22</v>
      </c>
      <c r="N51" s="99">
        <v>85</v>
      </c>
      <c r="O51" s="99">
        <v>366</v>
      </c>
      <c r="P51" s="99">
        <v>2167</v>
      </c>
      <c r="Q51" s="99">
        <v>136</v>
      </c>
      <c r="R51" s="99">
        <v>1696</v>
      </c>
      <c r="S51" s="99">
        <v>6</v>
      </c>
      <c r="T51" s="99">
        <v>38</v>
      </c>
      <c r="U51" s="99">
        <v>29</v>
      </c>
      <c r="V51" s="99">
        <v>140</v>
      </c>
      <c r="W51" s="99">
        <v>110</v>
      </c>
      <c r="X51" s="99">
        <v>26939</v>
      </c>
    </row>
    <row r="52" spans="1:24" ht="11.45" customHeight="1">
      <c r="A52" s="47">
        <f>IF(D52&lt;&gt;"",COUNTA($D$10:D52),"")</f>
        <v>34</v>
      </c>
      <c r="B52" s="98" t="s">
        <v>303</v>
      </c>
      <c r="C52" s="99">
        <v>350</v>
      </c>
      <c r="D52" s="99">
        <v>5045</v>
      </c>
      <c r="E52" s="99">
        <v>197</v>
      </c>
      <c r="F52" s="99">
        <v>1790</v>
      </c>
      <c r="G52" s="99">
        <v>109</v>
      </c>
      <c r="H52" s="99">
        <v>814</v>
      </c>
      <c r="I52" s="99">
        <v>22</v>
      </c>
      <c r="J52" s="99" t="s">
        <v>4</v>
      </c>
      <c r="K52" s="99">
        <v>29</v>
      </c>
      <c r="L52" s="99" t="s">
        <v>4</v>
      </c>
      <c r="M52" s="99">
        <v>11</v>
      </c>
      <c r="N52" s="99">
        <v>54</v>
      </c>
      <c r="O52" s="99">
        <v>312</v>
      </c>
      <c r="P52" s="99">
        <v>3186</v>
      </c>
      <c r="Q52" s="99">
        <v>145</v>
      </c>
      <c r="R52" s="99">
        <v>2750</v>
      </c>
      <c r="S52" s="99">
        <v>14</v>
      </c>
      <c r="T52" s="99">
        <v>109</v>
      </c>
      <c r="U52" s="99">
        <v>15</v>
      </c>
      <c r="V52" s="99">
        <v>60</v>
      </c>
      <c r="W52" s="99">
        <v>58</v>
      </c>
      <c r="X52" s="99">
        <v>3427</v>
      </c>
    </row>
    <row r="53" spans="1:24" ht="11.45" customHeight="1">
      <c r="A53" s="47">
        <f>IF(D53&lt;&gt;"",COUNTA($D$10:D53),"")</f>
        <v>35</v>
      </c>
      <c r="B53" s="98" t="s">
        <v>304</v>
      </c>
      <c r="C53" s="99">
        <v>335</v>
      </c>
      <c r="D53" s="99">
        <v>10602</v>
      </c>
      <c r="E53" s="99">
        <v>236</v>
      </c>
      <c r="F53" s="99">
        <v>4643</v>
      </c>
      <c r="G53" s="99">
        <v>164</v>
      </c>
      <c r="H53" s="99">
        <v>2246</v>
      </c>
      <c r="I53" s="99">
        <v>48</v>
      </c>
      <c r="J53" s="99">
        <v>396</v>
      </c>
      <c r="K53" s="99">
        <v>29</v>
      </c>
      <c r="L53" s="99">
        <v>56</v>
      </c>
      <c r="M53" s="99">
        <v>8</v>
      </c>
      <c r="N53" s="99">
        <v>29</v>
      </c>
      <c r="O53" s="99">
        <v>306</v>
      </c>
      <c r="P53" s="99">
        <v>5926</v>
      </c>
      <c r="Q53" s="99">
        <v>126</v>
      </c>
      <c r="R53" s="99">
        <v>3373</v>
      </c>
      <c r="S53" s="99">
        <v>10</v>
      </c>
      <c r="T53" s="99" t="s">
        <v>4</v>
      </c>
      <c r="U53" s="99">
        <v>17</v>
      </c>
      <c r="V53" s="99">
        <v>194</v>
      </c>
      <c r="W53" s="99">
        <v>45</v>
      </c>
      <c r="X53" s="99">
        <v>26009</v>
      </c>
    </row>
    <row r="54" spans="1:24" ht="11.45" customHeight="1">
      <c r="A54" s="47">
        <f>IF(D54&lt;&gt;"",COUNTA($D$10:D54),"")</f>
        <v>36</v>
      </c>
      <c r="B54" s="98" t="s">
        <v>305</v>
      </c>
      <c r="C54" s="99">
        <v>167</v>
      </c>
      <c r="D54" s="99">
        <v>11514</v>
      </c>
      <c r="E54" s="99">
        <v>141</v>
      </c>
      <c r="F54" s="99">
        <v>5782</v>
      </c>
      <c r="G54" s="99">
        <v>113</v>
      </c>
      <c r="H54" s="99">
        <v>2865</v>
      </c>
      <c r="I54" s="99">
        <v>34</v>
      </c>
      <c r="J54" s="99">
        <v>593</v>
      </c>
      <c r="K54" s="99">
        <v>16</v>
      </c>
      <c r="L54" s="99">
        <v>62</v>
      </c>
      <c r="M54" s="99">
        <v>4</v>
      </c>
      <c r="N54" s="99" t="s">
        <v>4</v>
      </c>
      <c r="O54" s="99">
        <v>157</v>
      </c>
      <c r="P54" s="99" t="s">
        <v>4</v>
      </c>
      <c r="Q54" s="99">
        <v>77</v>
      </c>
      <c r="R54" s="99">
        <v>3410</v>
      </c>
      <c r="S54" s="99">
        <v>2</v>
      </c>
      <c r="T54" s="99" t="s">
        <v>4</v>
      </c>
      <c r="U54" s="99">
        <v>11</v>
      </c>
      <c r="V54" s="99">
        <v>865</v>
      </c>
      <c r="W54" s="99">
        <v>20</v>
      </c>
      <c r="X54" s="99">
        <v>47339</v>
      </c>
    </row>
    <row r="55" spans="1:24" ht="11.45" customHeight="1">
      <c r="A55" s="47">
        <f>IF(D55&lt;&gt;"",COUNTA($D$10:D55),"")</f>
        <v>37</v>
      </c>
      <c r="B55" s="98" t="s">
        <v>306</v>
      </c>
      <c r="C55" s="99">
        <v>115</v>
      </c>
      <c r="D55" s="99">
        <v>15918</v>
      </c>
      <c r="E55" s="99">
        <v>105</v>
      </c>
      <c r="F55" s="99">
        <v>9987</v>
      </c>
      <c r="G55" s="99">
        <v>90</v>
      </c>
      <c r="H55" s="99">
        <v>5201</v>
      </c>
      <c r="I55" s="99">
        <v>46</v>
      </c>
      <c r="J55" s="99">
        <v>1463</v>
      </c>
      <c r="K55" s="99">
        <v>20</v>
      </c>
      <c r="L55" s="99">
        <v>193</v>
      </c>
      <c r="M55" s="99">
        <v>3</v>
      </c>
      <c r="N55" s="99">
        <v>2</v>
      </c>
      <c r="O55" s="99">
        <v>110</v>
      </c>
      <c r="P55" s="99">
        <v>5929</v>
      </c>
      <c r="Q55" s="99">
        <v>46</v>
      </c>
      <c r="R55" s="99">
        <v>4039</v>
      </c>
      <c r="S55" s="99">
        <v>6</v>
      </c>
      <c r="T55" s="99">
        <v>392</v>
      </c>
      <c r="U55" s="99">
        <v>3</v>
      </c>
      <c r="V55" s="99" t="s">
        <v>4</v>
      </c>
      <c r="W55" s="99">
        <v>5</v>
      </c>
      <c r="X55" s="99">
        <v>207</v>
      </c>
    </row>
    <row r="56" spans="1:24" ht="11.45" customHeight="1">
      <c r="A56" s="47">
        <f>IF(D56&lt;&gt;"",COUNTA($D$10:D56),"")</f>
        <v>38</v>
      </c>
      <c r="B56" s="98" t="s">
        <v>307</v>
      </c>
      <c r="C56" s="99">
        <v>83</v>
      </c>
      <c r="D56" s="99">
        <v>24433</v>
      </c>
      <c r="E56" s="99">
        <v>78</v>
      </c>
      <c r="F56" s="99">
        <v>19685</v>
      </c>
      <c r="G56" s="99">
        <v>75</v>
      </c>
      <c r="H56" s="99">
        <v>10712</v>
      </c>
      <c r="I56" s="99">
        <v>46</v>
      </c>
      <c r="J56" s="99">
        <v>3328</v>
      </c>
      <c r="K56" s="99">
        <v>16</v>
      </c>
      <c r="L56" s="99">
        <v>469</v>
      </c>
      <c r="M56" s="99">
        <v>3</v>
      </c>
      <c r="N56" s="99" t="s">
        <v>4</v>
      </c>
      <c r="O56" s="99">
        <v>73</v>
      </c>
      <c r="P56" s="99" t="s">
        <v>4</v>
      </c>
      <c r="Q56" s="99">
        <v>28</v>
      </c>
      <c r="R56" s="99">
        <v>3918</v>
      </c>
      <c r="S56" s="99">
        <v>5</v>
      </c>
      <c r="T56" s="99" t="s">
        <v>4</v>
      </c>
      <c r="U56" s="99">
        <v>4</v>
      </c>
      <c r="V56" s="99" t="s">
        <v>4</v>
      </c>
      <c r="W56" s="99">
        <v>2</v>
      </c>
      <c r="X56" s="99" t="s">
        <v>4</v>
      </c>
    </row>
    <row r="57" spans="1:24" ht="11.45" customHeight="1">
      <c r="A57" s="47">
        <f>IF(D57&lt;&gt;"",COUNTA($D$10:D57),"")</f>
        <v>39</v>
      </c>
      <c r="B57" s="98" t="s">
        <v>308</v>
      </c>
      <c r="C57" s="99">
        <v>22</v>
      </c>
      <c r="D57" s="99">
        <v>14467</v>
      </c>
      <c r="E57" s="99">
        <v>21</v>
      </c>
      <c r="F57" s="99">
        <v>11440</v>
      </c>
      <c r="G57" s="99">
        <v>20</v>
      </c>
      <c r="H57" s="99">
        <v>6608</v>
      </c>
      <c r="I57" s="99">
        <v>15</v>
      </c>
      <c r="J57" s="99">
        <v>1971</v>
      </c>
      <c r="K57" s="99">
        <v>7</v>
      </c>
      <c r="L57" s="99">
        <v>343</v>
      </c>
      <c r="M57" s="99" t="s">
        <v>5</v>
      </c>
      <c r="N57" s="99" t="s">
        <v>5</v>
      </c>
      <c r="O57" s="99">
        <v>22</v>
      </c>
      <c r="P57" s="99">
        <v>3028</v>
      </c>
      <c r="Q57" s="99">
        <v>9</v>
      </c>
      <c r="R57" s="99">
        <v>2204</v>
      </c>
      <c r="S57" s="99">
        <v>2</v>
      </c>
      <c r="T57" s="99" t="s">
        <v>4</v>
      </c>
      <c r="U57" s="99">
        <v>2</v>
      </c>
      <c r="V57" s="99" t="s">
        <v>4</v>
      </c>
      <c r="W57" s="99">
        <v>1</v>
      </c>
      <c r="X57" s="99" t="s">
        <v>4</v>
      </c>
    </row>
    <row r="58" spans="1:24" ht="11.45" customHeight="1">
      <c r="A58" s="47">
        <f>IF(D58&lt;&gt;"",COUNTA($D$10:D58),"")</f>
        <v>40</v>
      </c>
      <c r="B58" s="98" t="s">
        <v>310</v>
      </c>
      <c r="C58" s="99">
        <v>4</v>
      </c>
      <c r="D58" s="99">
        <v>5501</v>
      </c>
      <c r="E58" s="99">
        <v>4</v>
      </c>
      <c r="F58" s="99">
        <v>5019</v>
      </c>
      <c r="G58" s="99">
        <v>4</v>
      </c>
      <c r="H58" s="99">
        <v>2933</v>
      </c>
      <c r="I58" s="99">
        <v>4</v>
      </c>
      <c r="J58" s="99">
        <v>1067</v>
      </c>
      <c r="K58" s="99">
        <v>3</v>
      </c>
      <c r="L58" s="99" t="s">
        <v>4</v>
      </c>
      <c r="M58" s="99" t="s">
        <v>5</v>
      </c>
      <c r="N58" s="99" t="s">
        <v>5</v>
      </c>
      <c r="O58" s="99">
        <v>3</v>
      </c>
      <c r="P58" s="99" t="s">
        <v>4</v>
      </c>
      <c r="Q58" s="99">
        <v>1</v>
      </c>
      <c r="R58" s="99" t="s">
        <v>4</v>
      </c>
      <c r="S58" s="99" t="s">
        <v>5</v>
      </c>
      <c r="T58" s="99" t="s">
        <v>5</v>
      </c>
      <c r="U58" s="99" t="s">
        <v>5</v>
      </c>
      <c r="V58" s="99" t="s">
        <v>5</v>
      </c>
      <c r="W58" s="99" t="s">
        <v>5</v>
      </c>
      <c r="X58" s="99" t="s">
        <v>5</v>
      </c>
    </row>
    <row r="59" spans="1:24" ht="20.100000000000001" customHeight="1">
      <c r="A59" s="47" t="str">
        <f>IF(D59&lt;&gt;"",COUNTA($D$10:D59),"")</f>
        <v/>
      </c>
      <c r="B59" s="98" t="s">
        <v>27</v>
      </c>
      <c r="C59" s="224" t="s">
        <v>80</v>
      </c>
      <c r="D59" s="223"/>
      <c r="E59" s="223"/>
      <c r="F59" s="223"/>
      <c r="G59" s="223"/>
      <c r="H59" s="223"/>
      <c r="I59" s="223"/>
      <c r="J59" s="223"/>
      <c r="K59" s="223"/>
      <c r="L59" s="223"/>
      <c r="M59" s="223" t="s">
        <v>80</v>
      </c>
      <c r="N59" s="223"/>
      <c r="O59" s="223"/>
      <c r="P59" s="223"/>
      <c r="Q59" s="223"/>
      <c r="R59" s="223"/>
      <c r="S59" s="223"/>
      <c r="T59" s="223"/>
      <c r="U59" s="223"/>
      <c r="V59" s="223"/>
      <c r="W59" s="223"/>
      <c r="X59" s="223"/>
    </row>
    <row r="60" spans="1:24" ht="11.45" customHeight="1">
      <c r="A60" s="47">
        <f>IF(D60&lt;&gt;"",COUNTA($D$10:D60),"")</f>
        <v>41</v>
      </c>
      <c r="B60" s="100" t="s">
        <v>35</v>
      </c>
      <c r="C60" s="85">
        <v>976</v>
      </c>
      <c r="D60" s="85">
        <v>421532</v>
      </c>
      <c r="E60" s="85">
        <v>827</v>
      </c>
      <c r="F60" s="85">
        <v>344244</v>
      </c>
      <c r="G60" s="85">
        <v>714</v>
      </c>
      <c r="H60" s="85">
        <v>175376</v>
      </c>
      <c r="I60" s="85">
        <v>468</v>
      </c>
      <c r="J60" s="85">
        <v>57210</v>
      </c>
      <c r="K60" s="85">
        <v>213</v>
      </c>
      <c r="L60" s="85">
        <v>14320</v>
      </c>
      <c r="M60" s="85">
        <v>40</v>
      </c>
      <c r="N60" s="85">
        <v>1452</v>
      </c>
      <c r="O60" s="85">
        <v>804</v>
      </c>
      <c r="P60" s="85">
        <v>75827</v>
      </c>
      <c r="Q60" s="85">
        <v>355</v>
      </c>
      <c r="R60" s="85">
        <v>172156</v>
      </c>
      <c r="S60" s="85">
        <v>179</v>
      </c>
      <c r="T60" s="85">
        <v>68314</v>
      </c>
      <c r="U60" s="85">
        <v>81</v>
      </c>
      <c r="V60" s="85">
        <v>353482</v>
      </c>
      <c r="W60" s="85">
        <v>83</v>
      </c>
      <c r="X60" s="85">
        <v>2313628</v>
      </c>
    </row>
    <row r="61" spans="1:24" ht="11.45" customHeight="1">
      <c r="A61" s="47" t="str">
        <f>IF(D61&lt;&gt;"",COUNTA($D$10:D61),"")</f>
        <v/>
      </c>
      <c r="B61" s="98"/>
      <c r="C61" s="129"/>
      <c r="D61" s="129"/>
      <c r="E61" s="129"/>
      <c r="F61" s="129"/>
      <c r="G61" s="129"/>
      <c r="H61" s="129"/>
      <c r="I61" s="129"/>
      <c r="J61" s="129"/>
      <c r="K61" s="129"/>
      <c r="L61" s="129"/>
      <c r="M61" s="129"/>
      <c r="N61" s="129"/>
      <c r="O61" s="129"/>
      <c r="P61" s="129"/>
      <c r="Q61" s="129"/>
      <c r="R61" s="129"/>
      <c r="S61" s="129"/>
      <c r="T61" s="129"/>
      <c r="U61" s="129"/>
      <c r="V61" s="129"/>
      <c r="W61" s="129"/>
      <c r="X61" s="129"/>
    </row>
    <row r="62" spans="1:24" ht="11.45" customHeight="1">
      <c r="A62" s="47">
        <f>IF(D62&lt;&gt;"",COUNTA($D$10:D62),"")</f>
        <v>42</v>
      </c>
      <c r="B62" s="98" t="s">
        <v>301</v>
      </c>
      <c r="C62" s="99">
        <v>39</v>
      </c>
      <c r="D62" s="99">
        <v>30</v>
      </c>
      <c r="E62" s="99">
        <v>4</v>
      </c>
      <c r="F62" s="99">
        <v>6</v>
      </c>
      <c r="G62" s="99" t="s">
        <v>5</v>
      </c>
      <c r="H62" s="99" t="s">
        <v>5</v>
      </c>
      <c r="I62" s="99" t="s">
        <v>5</v>
      </c>
      <c r="J62" s="99" t="s">
        <v>5</v>
      </c>
      <c r="K62" s="99" t="s">
        <v>5</v>
      </c>
      <c r="L62" s="99" t="s">
        <v>5</v>
      </c>
      <c r="M62" s="99">
        <v>3</v>
      </c>
      <c r="N62" s="99">
        <v>5</v>
      </c>
      <c r="O62" s="99">
        <v>8</v>
      </c>
      <c r="P62" s="99">
        <v>20</v>
      </c>
      <c r="Q62" s="99">
        <v>6</v>
      </c>
      <c r="R62" s="99" t="s">
        <v>4</v>
      </c>
      <c r="S62" s="99">
        <v>2</v>
      </c>
      <c r="T62" s="99" t="s">
        <v>4</v>
      </c>
      <c r="U62" s="99">
        <v>17</v>
      </c>
      <c r="V62" s="99">
        <v>113420</v>
      </c>
      <c r="W62" s="99">
        <v>11</v>
      </c>
      <c r="X62" s="99">
        <v>781642</v>
      </c>
    </row>
    <row r="63" spans="1:24" ht="11.45" customHeight="1">
      <c r="A63" s="47">
        <f>IF(D63&lt;&gt;"",COUNTA($D$10:D63),"")</f>
        <v>43</v>
      </c>
      <c r="B63" s="98" t="s">
        <v>302</v>
      </c>
      <c r="C63" s="99">
        <v>45</v>
      </c>
      <c r="D63" s="99">
        <v>352</v>
      </c>
      <c r="E63" s="99">
        <v>23</v>
      </c>
      <c r="F63" s="99">
        <v>124</v>
      </c>
      <c r="G63" s="99">
        <v>11</v>
      </c>
      <c r="H63" s="99">
        <v>48</v>
      </c>
      <c r="I63" s="99">
        <v>3</v>
      </c>
      <c r="J63" s="99">
        <v>24</v>
      </c>
      <c r="K63" s="99">
        <v>3</v>
      </c>
      <c r="L63" s="99" t="s">
        <v>4</v>
      </c>
      <c r="M63" s="99">
        <v>3</v>
      </c>
      <c r="N63" s="99" t="s">
        <v>4</v>
      </c>
      <c r="O63" s="99">
        <v>34</v>
      </c>
      <c r="P63" s="99" t="s">
        <v>4</v>
      </c>
      <c r="Q63" s="99">
        <v>7</v>
      </c>
      <c r="R63" s="99" t="s">
        <v>4</v>
      </c>
      <c r="S63" s="99">
        <v>2</v>
      </c>
      <c r="T63" s="99" t="s">
        <v>4</v>
      </c>
      <c r="U63" s="99">
        <v>4</v>
      </c>
      <c r="V63" s="99" t="s">
        <v>4</v>
      </c>
      <c r="W63" s="99">
        <v>11</v>
      </c>
      <c r="X63" s="99" t="s">
        <v>4</v>
      </c>
    </row>
    <row r="64" spans="1:24" ht="11.45" customHeight="1">
      <c r="A64" s="47">
        <f>IF(D64&lt;&gt;"",COUNTA($D$10:D64),"")</f>
        <v>44</v>
      </c>
      <c r="B64" s="98" t="s">
        <v>303</v>
      </c>
      <c r="C64" s="99">
        <v>60</v>
      </c>
      <c r="D64" s="99">
        <v>886</v>
      </c>
      <c r="E64" s="99">
        <v>34</v>
      </c>
      <c r="F64" s="99">
        <v>312</v>
      </c>
      <c r="G64" s="99">
        <v>17</v>
      </c>
      <c r="H64" s="99">
        <v>117</v>
      </c>
      <c r="I64" s="99">
        <v>4</v>
      </c>
      <c r="J64" s="99" t="s">
        <v>4</v>
      </c>
      <c r="K64" s="99">
        <v>2</v>
      </c>
      <c r="L64" s="99" t="s">
        <v>4</v>
      </c>
      <c r="M64" s="99">
        <v>5</v>
      </c>
      <c r="N64" s="99">
        <v>22</v>
      </c>
      <c r="O64" s="99">
        <v>50</v>
      </c>
      <c r="P64" s="99">
        <v>550</v>
      </c>
      <c r="Q64" s="99">
        <v>14</v>
      </c>
      <c r="R64" s="99" t="s">
        <v>4</v>
      </c>
      <c r="S64" s="99">
        <v>1</v>
      </c>
      <c r="T64" s="99" t="s">
        <v>4</v>
      </c>
      <c r="U64" s="99">
        <v>3</v>
      </c>
      <c r="V64" s="99" t="s">
        <v>4</v>
      </c>
      <c r="W64" s="99">
        <v>11</v>
      </c>
      <c r="X64" s="99">
        <v>110608</v>
      </c>
    </row>
    <row r="65" spans="1:24" ht="11.45" customHeight="1">
      <c r="A65" s="47">
        <f>IF(D65&lt;&gt;"",COUNTA($D$10:D65),"")</f>
        <v>45</v>
      </c>
      <c r="B65" s="98" t="s">
        <v>304</v>
      </c>
      <c r="C65" s="99">
        <v>76</v>
      </c>
      <c r="D65" s="99">
        <v>2513</v>
      </c>
      <c r="E65" s="99">
        <v>47</v>
      </c>
      <c r="F65" s="99">
        <v>1108</v>
      </c>
      <c r="G65" s="99">
        <v>34</v>
      </c>
      <c r="H65" s="99">
        <v>561</v>
      </c>
      <c r="I65" s="99">
        <v>11</v>
      </c>
      <c r="J65" s="99" t="s">
        <v>4</v>
      </c>
      <c r="K65" s="99">
        <v>6</v>
      </c>
      <c r="L65" s="99" t="s">
        <v>4</v>
      </c>
      <c r="M65" s="99">
        <v>5</v>
      </c>
      <c r="N65" s="99">
        <v>76</v>
      </c>
      <c r="O65" s="99">
        <v>58</v>
      </c>
      <c r="P65" s="99">
        <v>1329</v>
      </c>
      <c r="Q65" s="99">
        <v>10</v>
      </c>
      <c r="R65" s="99">
        <v>840</v>
      </c>
      <c r="S65" s="99">
        <v>1</v>
      </c>
      <c r="T65" s="99" t="s">
        <v>4</v>
      </c>
      <c r="U65" s="99">
        <v>4</v>
      </c>
      <c r="V65" s="99">
        <v>9923</v>
      </c>
      <c r="W65" s="99">
        <v>8</v>
      </c>
      <c r="X65" s="99">
        <v>571823</v>
      </c>
    </row>
    <row r="66" spans="1:24" ht="11.45" customHeight="1">
      <c r="A66" s="47">
        <f>IF(D66&lt;&gt;"",COUNTA($D$10:D66),"")</f>
        <v>46</v>
      </c>
      <c r="B66" s="98" t="s">
        <v>305</v>
      </c>
      <c r="C66" s="99">
        <v>81</v>
      </c>
      <c r="D66" s="99">
        <v>6087</v>
      </c>
      <c r="E66" s="99">
        <v>69</v>
      </c>
      <c r="F66" s="99">
        <v>3421</v>
      </c>
      <c r="G66" s="99">
        <v>49</v>
      </c>
      <c r="H66" s="99">
        <v>1445</v>
      </c>
      <c r="I66" s="99">
        <v>19</v>
      </c>
      <c r="J66" s="99">
        <v>281</v>
      </c>
      <c r="K66" s="99">
        <v>8</v>
      </c>
      <c r="L66" s="99">
        <v>106</v>
      </c>
      <c r="M66" s="99">
        <v>5</v>
      </c>
      <c r="N66" s="99" t="s">
        <v>4</v>
      </c>
      <c r="O66" s="99">
        <v>65</v>
      </c>
      <c r="P66" s="99" t="s">
        <v>4</v>
      </c>
      <c r="Q66" s="99">
        <v>20</v>
      </c>
      <c r="R66" s="99">
        <v>1558</v>
      </c>
      <c r="S66" s="99">
        <v>5</v>
      </c>
      <c r="T66" s="99" t="s">
        <v>4</v>
      </c>
      <c r="U66" s="99">
        <v>4</v>
      </c>
      <c r="V66" s="99" t="s">
        <v>4</v>
      </c>
      <c r="W66" s="99">
        <v>10</v>
      </c>
      <c r="X66" s="99">
        <v>152120</v>
      </c>
    </row>
    <row r="67" spans="1:24" ht="11.45" customHeight="1">
      <c r="A67" s="47">
        <f>IF(D67&lt;&gt;"",COUNTA($D$10:D67),"")</f>
        <v>47</v>
      </c>
      <c r="B67" s="98" t="s">
        <v>306</v>
      </c>
      <c r="C67" s="99">
        <v>112</v>
      </c>
      <c r="D67" s="99">
        <v>16460</v>
      </c>
      <c r="E67" s="99">
        <v>99</v>
      </c>
      <c r="F67" s="99">
        <v>9226</v>
      </c>
      <c r="G67" s="99">
        <v>78</v>
      </c>
      <c r="H67" s="99">
        <v>4640</v>
      </c>
      <c r="I67" s="99">
        <v>35</v>
      </c>
      <c r="J67" s="99">
        <v>1156</v>
      </c>
      <c r="K67" s="99">
        <v>7</v>
      </c>
      <c r="L67" s="99" t="s">
        <v>4</v>
      </c>
      <c r="M67" s="99">
        <v>3</v>
      </c>
      <c r="N67" s="99" t="s">
        <v>4</v>
      </c>
      <c r="O67" s="99">
        <v>93</v>
      </c>
      <c r="P67" s="99" t="s">
        <v>4</v>
      </c>
      <c r="Q67" s="99">
        <v>44</v>
      </c>
      <c r="R67" s="99">
        <v>7665</v>
      </c>
      <c r="S67" s="99">
        <v>12</v>
      </c>
      <c r="T67" s="99" t="s">
        <v>4</v>
      </c>
      <c r="U67" s="99">
        <v>8</v>
      </c>
      <c r="V67" s="99">
        <v>24024</v>
      </c>
      <c r="W67" s="99">
        <v>12</v>
      </c>
      <c r="X67" s="99">
        <v>104025</v>
      </c>
    </row>
    <row r="68" spans="1:24" ht="11.45" customHeight="1">
      <c r="A68" s="47">
        <f>IF(D68&lt;&gt;"",COUNTA($D$10:D68),"")</f>
        <v>48</v>
      </c>
      <c r="B68" s="98" t="s">
        <v>307</v>
      </c>
      <c r="C68" s="99">
        <v>264</v>
      </c>
      <c r="D68" s="99">
        <v>89210</v>
      </c>
      <c r="E68" s="99">
        <v>254</v>
      </c>
      <c r="F68" s="99">
        <v>69274</v>
      </c>
      <c r="G68" s="99">
        <v>239</v>
      </c>
      <c r="H68" s="99">
        <v>34935</v>
      </c>
      <c r="I68" s="99">
        <v>160</v>
      </c>
      <c r="J68" s="99">
        <v>10535</v>
      </c>
      <c r="K68" s="99">
        <v>58</v>
      </c>
      <c r="L68" s="99">
        <v>2040</v>
      </c>
      <c r="M68" s="99">
        <v>7</v>
      </c>
      <c r="N68" s="99" t="s">
        <v>4</v>
      </c>
      <c r="O68" s="99">
        <v>223</v>
      </c>
      <c r="P68" s="99" t="s">
        <v>4</v>
      </c>
      <c r="Q68" s="99">
        <v>121</v>
      </c>
      <c r="R68" s="99">
        <v>40802</v>
      </c>
      <c r="S68" s="99">
        <v>76</v>
      </c>
      <c r="T68" s="99">
        <v>16469</v>
      </c>
      <c r="U68" s="99">
        <v>15</v>
      </c>
      <c r="V68" s="99">
        <v>32087</v>
      </c>
      <c r="W68" s="99">
        <v>12</v>
      </c>
      <c r="X68" s="99">
        <v>118866</v>
      </c>
    </row>
    <row r="69" spans="1:24" ht="11.45" customHeight="1">
      <c r="A69" s="47">
        <f>IF(D69&lt;&gt;"",COUNTA($D$10:D69),"")</f>
        <v>49</v>
      </c>
      <c r="B69" s="98" t="s">
        <v>308</v>
      </c>
      <c r="C69" s="99">
        <v>189</v>
      </c>
      <c r="D69" s="99">
        <v>133391</v>
      </c>
      <c r="E69" s="99">
        <v>187</v>
      </c>
      <c r="F69" s="99">
        <v>112234</v>
      </c>
      <c r="G69" s="99">
        <v>179</v>
      </c>
      <c r="H69" s="99">
        <v>55511</v>
      </c>
      <c r="I69" s="99">
        <v>141</v>
      </c>
      <c r="J69" s="99">
        <v>20098</v>
      </c>
      <c r="K69" s="99">
        <v>74</v>
      </c>
      <c r="L69" s="99">
        <v>4609</v>
      </c>
      <c r="M69" s="99">
        <v>5</v>
      </c>
      <c r="N69" s="99" t="s">
        <v>4</v>
      </c>
      <c r="O69" s="99">
        <v>172</v>
      </c>
      <c r="P69" s="99" t="s">
        <v>4</v>
      </c>
      <c r="Q69" s="99">
        <v>82</v>
      </c>
      <c r="R69" s="99">
        <v>50233</v>
      </c>
      <c r="S69" s="99">
        <v>49</v>
      </c>
      <c r="T69" s="99">
        <v>22776</v>
      </c>
      <c r="U69" s="99">
        <v>14</v>
      </c>
      <c r="V69" s="99">
        <v>35005</v>
      </c>
      <c r="W69" s="99">
        <v>8</v>
      </c>
      <c r="X69" s="99" t="s">
        <v>4</v>
      </c>
    </row>
    <row r="70" spans="1:24" ht="11.45" customHeight="1">
      <c r="A70" s="47">
        <f>IF(D70&lt;&gt;"",COUNTA($D$10:D70),"")</f>
        <v>50</v>
      </c>
      <c r="B70" s="98" t="s">
        <v>310</v>
      </c>
      <c r="C70" s="99">
        <v>110</v>
      </c>
      <c r="D70" s="99">
        <v>172603</v>
      </c>
      <c r="E70" s="99">
        <v>110</v>
      </c>
      <c r="F70" s="99">
        <v>148540</v>
      </c>
      <c r="G70" s="99">
        <v>107</v>
      </c>
      <c r="H70" s="99">
        <v>78119</v>
      </c>
      <c r="I70" s="99">
        <v>95</v>
      </c>
      <c r="J70" s="99">
        <v>24948</v>
      </c>
      <c r="K70" s="99">
        <v>55</v>
      </c>
      <c r="L70" s="99">
        <v>7417</v>
      </c>
      <c r="M70" s="99">
        <v>4</v>
      </c>
      <c r="N70" s="99" t="s">
        <v>4</v>
      </c>
      <c r="O70" s="99">
        <v>101</v>
      </c>
      <c r="P70" s="99">
        <v>24054</v>
      </c>
      <c r="Q70" s="99">
        <v>51</v>
      </c>
      <c r="R70" s="99">
        <v>69565</v>
      </c>
      <c r="S70" s="99">
        <v>31</v>
      </c>
      <c r="T70" s="99">
        <v>26876</v>
      </c>
      <c r="U70" s="99">
        <v>12</v>
      </c>
      <c r="V70" s="99">
        <v>125902</v>
      </c>
      <c r="W70" s="99" t="s">
        <v>5</v>
      </c>
      <c r="X70" s="99" t="s">
        <v>5</v>
      </c>
    </row>
    <row r="71" spans="1:24" ht="20.100000000000001" customHeight="1">
      <c r="A71" s="47" t="str">
        <f>IF(D71&lt;&gt;"",COUNTA($D$10:D71),"")</f>
        <v/>
      </c>
      <c r="B71" s="98" t="s">
        <v>27</v>
      </c>
      <c r="C71" s="224" t="s">
        <v>33</v>
      </c>
      <c r="D71" s="223"/>
      <c r="E71" s="223"/>
      <c r="F71" s="223"/>
      <c r="G71" s="223"/>
      <c r="H71" s="223"/>
      <c r="I71" s="223"/>
      <c r="J71" s="223"/>
      <c r="K71" s="223"/>
      <c r="L71" s="223"/>
      <c r="M71" s="223" t="s">
        <v>33</v>
      </c>
      <c r="N71" s="223"/>
      <c r="O71" s="223"/>
      <c r="P71" s="223"/>
      <c r="Q71" s="223"/>
      <c r="R71" s="223"/>
      <c r="S71" s="223"/>
      <c r="T71" s="223"/>
      <c r="U71" s="223"/>
      <c r="V71" s="223"/>
      <c r="W71" s="223"/>
      <c r="X71" s="223"/>
    </row>
    <row r="72" spans="1:24" ht="11.45" customHeight="1">
      <c r="A72" s="47">
        <f>IF(D72&lt;&gt;"",COUNTA($D$10:D72),"")</f>
        <v>51</v>
      </c>
      <c r="B72" s="100" t="s">
        <v>35</v>
      </c>
      <c r="C72" s="85">
        <v>820</v>
      </c>
      <c r="D72" s="85">
        <v>507098</v>
      </c>
      <c r="E72" s="85">
        <v>651</v>
      </c>
      <c r="F72" s="85">
        <v>403365</v>
      </c>
      <c r="G72" s="85">
        <v>538</v>
      </c>
      <c r="H72" s="85">
        <v>198625</v>
      </c>
      <c r="I72" s="85">
        <v>371</v>
      </c>
      <c r="J72" s="85">
        <v>64037</v>
      </c>
      <c r="K72" s="85">
        <v>199</v>
      </c>
      <c r="L72" s="85">
        <v>18120</v>
      </c>
      <c r="M72" s="85">
        <v>30</v>
      </c>
      <c r="N72" s="85">
        <v>639</v>
      </c>
      <c r="O72" s="85">
        <v>681</v>
      </c>
      <c r="P72" s="85">
        <v>103083</v>
      </c>
      <c r="Q72" s="85">
        <v>322</v>
      </c>
      <c r="R72" s="85">
        <v>215759</v>
      </c>
      <c r="S72" s="85">
        <v>141</v>
      </c>
      <c r="T72" s="85">
        <v>71572</v>
      </c>
      <c r="U72" s="85">
        <v>61</v>
      </c>
      <c r="V72" s="85">
        <v>327029</v>
      </c>
      <c r="W72" s="85">
        <v>111</v>
      </c>
      <c r="X72" s="85">
        <v>4438385</v>
      </c>
    </row>
    <row r="73" spans="1:24" ht="11.45" customHeight="1">
      <c r="A73" s="47" t="str">
        <f>IF(D73&lt;&gt;"",COUNTA($D$10:D73),"")</f>
        <v/>
      </c>
      <c r="B73" s="98"/>
      <c r="C73" s="129"/>
      <c r="D73" s="129"/>
      <c r="E73" s="129"/>
      <c r="F73" s="129"/>
      <c r="G73" s="129"/>
      <c r="H73" s="129"/>
      <c r="I73" s="129"/>
      <c r="J73" s="129"/>
      <c r="K73" s="129"/>
      <c r="L73" s="129"/>
      <c r="M73" s="129"/>
      <c r="N73" s="129"/>
      <c r="O73" s="129"/>
      <c r="P73" s="129"/>
      <c r="Q73" s="129"/>
      <c r="R73" s="129"/>
      <c r="S73" s="129"/>
      <c r="T73" s="129"/>
      <c r="U73" s="129"/>
      <c r="V73" s="129"/>
      <c r="W73" s="129"/>
      <c r="X73" s="129"/>
    </row>
    <row r="74" spans="1:24" ht="11.45" customHeight="1">
      <c r="A74" s="47">
        <f>IF(D74&lt;&gt;"",COUNTA($D$10:D74),"")</f>
        <v>52</v>
      </c>
      <c r="B74" s="98" t="s">
        <v>301</v>
      </c>
      <c r="C74" s="99">
        <v>47</v>
      </c>
      <c r="D74" s="99">
        <v>53</v>
      </c>
      <c r="E74" s="99">
        <v>8</v>
      </c>
      <c r="F74" s="99">
        <v>10</v>
      </c>
      <c r="G74" s="99" t="s">
        <v>5</v>
      </c>
      <c r="H74" s="99" t="s">
        <v>5</v>
      </c>
      <c r="I74" s="99" t="s">
        <v>5</v>
      </c>
      <c r="J74" s="99" t="s">
        <v>5</v>
      </c>
      <c r="K74" s="99" t="s">
        <v>5</v>
      </c>
      <c r="L74" s="99" t="s">
        <v>5</v>
      </c>
      <c r="M74" s="99">
        <v>5</v>
      </c>
      <c r="N74" s="99">
        <v>9</v>
      </c>
      <c r="O74" s="99">
        <v>10</v>
      </c>
      <c r="P74" s="99">
        <v>34</v>
      </c>
      <c r="Q74" s="99">
        <v>3</v>
      </c>
      <c r="R74" s="99" t="s">
        <v>4</v>
      </c>
      <c r="S74" s="99" t="s">
        <v>5</v>
      </c>
      <c r="T74" s="99" t="s">
        <v>5</v>
      </c>
      <c r="U74" s="99">
        <v>19</v>
      </c>
      <c r="V74" s="99">
        <v>237160</v>
      </c>
      <c r="W74" s="99">
        <v>17</v>
      </c>
      <c r="X74" s="99">
        <v>1226174</v>
      </c>
    </row>
    <row r="75" spans="1:24" ht="11.45" customHeight="1">
      <c r="A75" s="47">
        <f>IF(D75&lt;&gt;"",COUNTA($D$10:D75),"")</f>
        <v>53</v>
      </c>
      <c r="B75" s="98" t="s">
        <v>302</v>
      </c>
      <c r="C75" s="99">
        <v>40</v>
      </c>
      <c r="D75" s="99">
        <v>300</v>
      </c>
      <c r="E75" s="99">
        <v>15</v>
      </c>
      <c r="F75" s="99">
        <v>85</v>
      </c>
      <c r="G75" s="99">
        <v>5</v>
      </c>
      <c r="H75" s="99">
        <v>28</v>
      </c>
      <c r="I75" s="99" t="s">
        <v>5</v>
      </c>
      <c r="J75" s="99" t="s">
        <v>5</v>
      </c>
      <c r="K75" s="99">
        <v>2</v>
      </c>
      <c r="L75" s="99" t="s">
        <v>4</v>
      </c>
      <c r="M75" s="99">
        <v>3</v>
      </c>
      <c r="N75" s="99" t="s">
        <v>4</v>
      </c>
      <c r="O75" s="99">
        <v>30</v>
      </c>
      <c r="P75" s="99" t="s">
        <v>4</v>
      </c>
      <c r="Q75" s="99">
        <v>1</v>
      </c>
      <c r="R75" s="99" t="s">
        <v>4</v>
      </c>
      <c r="S75" s="99" t="s">
        <v>5</v>
      </c>
      <c r="T75" s="99" t="s">
        <v>5</v>
      </c>
      <c r="U75" s="99" t="s">
        <v>5</v>
      </c>
      <c r="V75" s="99" t="s">
        <v>5</v>
      </c>
      <c r="W75" s="99">
        <v>15</v>
      </c>
      <c r="X75" s="99">
        <v>359356</v>
      </c>
    </row>
    <row r="76" spans="1:24" ht="11.45" customHeight="1">
      <c r="A76" s="47">
        <f>IF(D76&lt;&gt;"",COUNTA($D$10:D76),"")</f>
        <v>54</v>
      </c>
      <c r="B76" s="98" t="s">
        <v>303</v>
      </c>
      <c r="C76" s="99">
        <v>46</v>
      </c>
      <c r="D76" s="99">
        <v>671</v>
      </c>
      <c r="E76" s="99">
        <v>12</v>
      </c>
      <c r="F76" s="99">
        <v>168</v>
      </c>
      <c r="G76" s="99">
        <v>4</v>
      </c>
      <c r="H76" s="99">
        <v>38</v>
      </c>
      <c r="I76" s="99">
        <v>2</v>
      </c>
      <c r="J76" s="99" t="s">
        <v>4</v>
      </c>
      <c r="K76" s="99" t="s">
        <v>5</v>
      </c>
      <c r="L76" s="99" t="s">
        <v>5</v>
      </c>
      <c r="M76" s="99" t="s">
        <v>5</v>
      </c>
      <c r="N76" s="99" t="s">
        <v>5</v>
      </c>
      <c r="O76" s="99">
        <v>38</v>
      </c>
      <c r="P76" s="99">
        <v>502</v>
      </c>
      <c r="Q76" s="99">
        <v>2</v>
      </c>
      <c r="R76" s="99" t="s">
        <v>4</v>
      </c>
      <c r="S76" s="99" t="s">
        <v>5</v>
      </c>
      <c r="T76" s="99" t="s">
        <v>5</v>
      </c>
      <c r="U76" s="99">
        <v>2</v>
      </c>
      <c r="V76" s="99" t="s">
        <v>4</v>
      </c>
      <c r="W76" s="99">
        <v>23</v>
      </c>
      <c r="X76" s="99">
        <v>965518</v>
      </c>
    </row>
    <row r="77" spans="1:24" ht="11.45" customHeight="1">
      <c r="A77" s="47">
        <f>IF(D77&lt;&gt;"",COUNTA($D$10:D77),"")</f>
        <v>55</v>
      </c>
      <c r="B77" s="98" t="s">
        <v>304</v>
      </c>
      <c r="C77" s="99">
        <v>65</v>
      </c>
      <c r="D77" s="99">
        <v>2171</v>
      </c>
      <c r="E77" s="99">
        <v>42</v>
      </c>
      <c r="F77" s="99">
        <v>986</v>
      </c>
      <c r="G77" s="99">
        <v>24</v>
      </c>
      <c r="H77" s="99">
        <v>336</v>
      </c>
      <c r="I77" s="99">
        <v>6</v>
      </c>
      <c r="J77" s="99" t="s">
        <v>4</v>
      </c>
      <c r="K77" s="99">
        <v>3</v>
      </c>
      <c r="L77" s="99" t="s">
        <v>4</v>
      </c>
      <c r="M77" s="99">
        <v>7</v>
      </c>
      <c r="N77" s="99">
        <v>55</v>
      </c>
      <c r="O77" s="99">
        <v>47</v>
      </c>
      <c r="P77" s="99">
        <v>1130</v>
      </c>
      <c r="Q77" s="99">
        <v>8</v>
      </c>
      <c r="R77" s="99">
        <v>594</v>
      </c>
      <c r="S77" s="99" t="s">
        <v>5</v>
      </c>
      <c r="T77" s="99" t="s">
        <v>5</v>
      </c>
      <c r="U77" s="99">
        <v>4</v>
      </c>
      <c r="V77" s="99" t="s">
        <v>4</v>
      </c>
      <c r="W77" s="99">
        <v>15</v>
      </c>
      <c r="X77" s="99">
        <v>542885</v>
      </c>
    </row>
    <row r="78" spans="1:24" ht="11.45" customHeight="1">
      <c r="A78" s="47">
        <f>IF(D78&lt;&gt;"",COUNTA($D$10:D78),"")</f>
        <v>56</v>
      </c>
      <c r="B78" s="98" t="s">
        <v>305</v>
      </c>
      <c r="C78" s="99">
        <v>41</v>
      </c>
      <c r="D78" s="99">
        <v>2929</v>
      </c>
      <c r="E78" s="99">
        <v>32</v>
      </c>
      <c r="F78" s="99">
        <v>1394</v>
      </c>
      <c r="G78" s="99">
        <v>22</v>
      </c>
      <c r="H78" s="99">
        <v>609</v>
      </c>
      <c r="I78" s="99">
        <v>6</v>
      </c>
      <c r="J78" s="99">
        <v>116</v>
      </c>
      <c r="K78" s="99">
        <v>4</v>
      </c>
      <c r="L78" s="99">
        <v>8</v>
      </c>
      <c r="M78" s="99">
        <v>1</v>
      </c>
      <c r="N78" s="99" t="s">
        <v>4</v>
      </c>
      <c r="O78" s="99">
        <v>35</v>
      </c>
      <c r="P78" s="99" t="s">
        <v>4</v>
      </c>
      <c r="Q78" s="99">
        <v>8</v>
      </c>
      <c r="R78" s="99">
        <v>2461</v>
      </c>
      <c r="S78" s="99">
        <v>2</v>
      </c>
      <c r="T78" s="99" t="s">
        <v>4</v>
      </c>
      <c r="U78" s="99">
        <v>2</v>
      </c>
      <c r="V78" s="99" t="s">
        <v>4</v>
      </c>
      <c r="W78" s="99">
        <v>10</v>
      </c>
      <c r="X78" s="99">
        <v>108794</v>
      </c>
    </row>
    <row r="79" spans="1:24" ht="11.45" customHeight="1">
      <c r="A79" s="47">
        <f>IF(D79&lt;&gt;"",COUNTA($D$10:D79),"")</f>
        <v>57</v>
      </c>
      <c r="B79" s="98" t="s">
        <v>306</v>
      </c>
      <c r="C79" s="99">
        <v>65</v>
      </c>
      <c r="D79" s="99">
        <v>9362</v>
      </c>
      <c r="E79" s="99">
        <v>48</v>
      </c>
      <c r="F79" s="99">
        <v>4286</v>
      </c>
      <c r="G79" s="99">
        <v>29</v>
      </c>
      <c r="H79" s="99">
        <v>1564</v>
      </c>
      <c r="I79" s="99">
        <v>13</v>
      </c>
      <c r="J79" s="99">
        <v>267</v>
      </c>
      <c r="K79" s="99">
        <v>2</v>
      </c>
      <c r="L79" s="99" t="s">
        <v>4</v>
      </c>
      <c r="M79" s="99">
        <v>5</v>
      </c>
      <c r="N79" s="99" t="s">
        <v>4</v>
      </c>
      <c r="O79" s="99">
        <v>54</v>
      </c>
      <c r="P79" s="99" t="s">
        <v>4</v>
      </c>
      <c r="Q79" s="99">
        <v>20</v>
      </c>
      <c r="R79" s="99">
        <v>5893</v>
      </c>
      <c r="S79" s="99">
        <v>1</v>
      </c>
      <c r="T79" s="99" t="s">
        <v>4</v>
      </c>
      <c r="U79" s="99">
        <v>3</v>
      </c>
      <c r="V79" s="99" t="s">
        <v>4</v>
      </c>
      <c r="W79" s="99">
        <v>6</v>
      </c>
      <c r="X79" s="99">
        <v>131019</v>
      </c>
    </row>
    <row r="80" spans="1:24" ht="11.45" customHeight="1">
      <c r="A80" s="47">
        <f>IF(D80&lt;&gt;"",COUNTA($D$10:D80),"")</f>
        <v>58</v>
      </c>
      <c r="B80" s="98" t="s">
        <v>307</v>
      </c>
      <c r="C80" s="99">
        <v>136</v>
      </c>
      <c r="D80" s="99">
        <v>45006</v>
      </c>
      <c r="E80" s="99">
        <v>117</v>
      </c>
      <c r="F80" s="99">
        <v>27755</v>
      </c>
      <c r="G80" s="99">
        <v>96</v>
      </c>
      <c r="H80" s="99">
        <v>12997</v>
      </c>
      <c r="I80" s="99">
        <v>53</v>
      </c>
      <c r="J80" s="99">
        <v>3286</v>
      </c>
      <c r="K80" s="99">
        <v>18</v>
      </c>
      <c r="L80" s="99">
        <v>775</v>
      </c>
      <c r="M80" s="99">
        <v>3</v>
      </c>
      <c r="N80" s="99" t="s">
        <v>4</v>
      </c>
      <c r="O80" s="99">
        <v>116</v>
      </c>
      <c r="P80" s="99" t="s">
        <v>4</v>
      </c>
      <c r="Q80" s="99">
        <v>53</v>
      </c>
      <c r="R80" s="99">
        <v>15260</v>
      </c>
      <c r="S80" s="99">
        <v>11</v>
      </c>
      <c r="T80" s="99" t="s">
        <v>4</v>
      </c>
      <c r="U80" s="99">
        <v>6</v>
      </c>
      <c r="V80" s="99">
        <v>7544</v>
      </c>
      <c r="W80" s="99">
        <v>9</v>
      </c>
      <c r="X80" s="99">
        <v>264873</v>
      </c>
    </row>
    <row r="81" spans="1:24" ht="11.45" customHeight="1">
      <c r="A81" s="47">
        <f>IF(D81&lt;&gt;"",COUNTA($D$10:D81),"")</f>
        <v>59</v>
      </c>
      <c r="B81" s="98" t="s">
        <v>308</v>
      </c>
      <c r="C81" s="99">
        <v>180</v>
      </c>
      <c r="D81" s="99">
        <v>133337</v>
      </c>
      <c r="E81" s="99">
        <v>177</v>
      </c>
      <c r="F81" s="99">
        <v>104896</v>
      </c>
      <c r="G81" s="99">
        <v>161</v>
      </c>
      <c r="H81" s="99">
        <v>51218</v>
      </c>
      <c r="I81" s="99">
        <v>125</v>
      </c>
      <c r="J81" s="99">
        <v>17762</v>
      </c>
      <c r="K81" s="99">
        <v>56</v>
      </c>
      <c r="L81" s="99">
        <v>3379</v>
      </c>
      <c r="M81" s="99">
        <v>1</v>
      </c>
      <c r="N81" s="99" t="s">
        <v>4</v>
      </c>
      <c r="O81" s="99">
        <v>160</v>
      </c>
      <c r="P81" s="99" t="s">
        <v>4</v>
      </c>
      <c r="Q81" s="99">
        <v>95</v>
      </c>
      <c r="R81" s="99">
        <v>54913</v>
      </c>
      <c r="S81" s="99">
        <v>42</v>
      </c>
      <c r="T81" s="99">
        <v>20467</v>
      </c>
      <c r="U81" s="99">
        <v>7</v>
      </c>
      <c r="V81" s="99">
        <v>10429</v>
      </c>
      <c r="W81" s="99">
        <v>6</v>
      </c>
      <c r="X81" s="99">
        <v>385000</v>
      </c>
    </row>
    <row r="82" spans="1:24" ht="11.45" customHeight="1">
      <c r="A82" s="47">
        <f>IF(D82&lt;&gt;"",COUNTA($D$10:D82),"")</f>
        <v>60</v>
      </c>
      <c r="B82" s="98" t="s">
        <v>310</v>
      </c>
      <c r="C82" s="99">
        <v>200</v>
      </c>
      <c r="D82" s="99">
        <v>313270</v>
      </c>
      <c r="E82" s="99">
        <v>200</v>
      </c>
      <c r="F82" s="99">
        <v>263785</v>
      </c>
      <c r="G82" s="99">
        <v>197</v>
      </c>
      <c r="H82" s="99">
        <v>131834</v>
      </c>
      <c r="I82" s="99">
        <v>166</v>
      </c>
      <c r="J82" s="99">
        <v>42535</v>
      </c>
      <c r="K82" s="99">
        <v>114</v>
      </c>
      <c r="L82" s="99">
        <v>13928</v>
      </c>
      <c r="M82" s="99">
        <v>5</v>
      </c>
      <c r="N82" s="99">
        <v>32</v>
      </c>
      <c r="O82" s="99">
        <v>191</v>
      </c>
      <c r="P82" s="99">
        <v>49452</v>
      </c>
      <c r="Q82" s="99">
        <v>132</v>
      </c>
      <c r="R82" s="99">
        <v>134640</v>
      </c>
      <c r="S82" s="99">
        <v>85</v>
      </c>
      <c r="T82" s="99" t="s">
        <v>4</v>
      </c>
      <c r="U82" s="99">
        <v>18</v>
      </c>
      <c r="V82" s="99">
        <v>43256</v>
      </c>
      <c r="W82" s="99">
        <v>10</v>
      </c>
      <c r="X82" s="99">
        <v>454766</v>
      </c>
    </row>
  </sheetData>
  <mergeCells count="40">
    <mergeCell ref="M3:X3"/>
    <mergeCell ref="M9:X9"/>
    <mergeCell ref="E4:F5"/>
    <mergeCell ref="M4:N5"/>
    <mergeCell ref="O4:P5"/>
    <mergeCell ref="Q4:R5"/>
    <mergeCell ref="S4:T4"/>
    <mergeCell ref="S5:T5"/>
    <mergeCell ref="K5:L5"/>
    <mergeCell ref="W4:X5"/>
    <mergeCell ref="A2:B2"/>
    <mergeCell ref="A3:A7"/>
    <mergeCell ref="B3:B7"/>
    <mergeCell ref="C3:D5"/>
    <mergeCell ref="E3:L3"/>
    <mergeCell ref="C34:L34"/>
    <mergeCell ref="C21:L21"/>
    <mergeCell ref="C59:L59"/>
    <mergeCell ref="M59:X59"/>
    <mergeCell ref="C71:L71"/>
    <mergeCell ref="M71:X71"/>
    <mergeCell ref="M22:X22"/>
    <mergeCell ref="M34:X34"/>
    <mergeCell ref="M21:X21"/>
    <mergeCell ref="A1:B1"/>
    <mergeCell ref="M35:X35"/>
    <mergeCell ref="M47:X47"/>
    <mergeCell ref="C35:L35"/>
    <mergeCell ref="C9:L9"/>
    <mergeCell ref="C47:L47"/>
    <mergeCell ref="C22:L22"/>
    <mergeCell ref="Q7:X7"/>
    <mergeCell ref="U4:V5"/>
    <mergeCell ref="C1:L1"/>
    <mergeCell ref="C2:L2"/>
    <mergeCell ref="M1:X1"/>
    <mergeCell ref="M2:X2"/>
    <mergeCell ref="G5:H5"/>
    <mergeCell ref="I5:J5"/>
    <mergeCell ref="G4:L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58"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81"/>
  <sheetViews>
    <sheetView zoomScale="140" zoomScaleNormal="140" workbookViewId="0">
      <pane xSplit="2" ySplit="9" topLeftCell="C10" activePane="bottomRight" state="frozen"/>
      <selection pane="topRight" activeCell="C1" sqref="C1"/>
      <selection pane="bottomLeft" activeCell="A11" sqref="A11"/>
      <selection pane="bottomRight" activeCell="C10" sqref="C10:L10"/>
    </sheetView>
  </sheetViews>
  <sheetFormatPr baseColWidth="10" defaultColWidth="11.28515625" defaultRowHeight="11.45" customHeight="1"/>
  <cols>
    <col min="1" max="1" width="3.7109375" style="126" customWidth="1"/>
    <col min="2" max="2" width="15.7109375" style="103" customWidth="1"/>
    <col min="3" max="3" width="6.7109375" style="101" customWidth="1"/>
    <col min="4" max="4" width="8.7109375" style="101" customWidth="1"/>
    <col min="5" max="5" width="6.28515625" style="101" customWidth="1"/>
    <col min="6" max="6" width="8.7109375" style="104" customWidth="1"/>
    <col min="7" max="7" width="6.28515625" style="101" customWidth="1"/>
    <col min="8" max="8" width="7.7109375" style="101" customWidth="1"/>
    <col min="9" max="9" width="6.28515625" style="101" customWidth="1"/>
    <col min="10" max="10" width="7.7109375" style="101" customWidth="1"/>
    <col min="11" max="11" width="6.28515625" style="101" customWidth="1"/>
    <col min="12" max="12" width="7.7109375" style="101" customWidth="1"/>
    <col min="13" max="13" width="6.140625" style="101" customWidth="1"/>
    <col min="14" max="14" width="4.85546875" style="104" customWidth="1"/>
    <col min="15" max="15" width="5.85546875" style="101" customWidth="1"/>
    <col min="16" max="16" width="6" style="104" customWidth="1"/>
    <col min="17" max="17" width="5.85546875" style="101" customWidth="1"/>
    <col min="18" max="18" width="6.140625" style="104" customWidth="1"/>
    <col min="19" max="19" width="5.85546875" style="101" customWidth="1"/>
    <col min="20" max="20" width="6" style="104" customWidth="1"/>
    <col min="21" max="21" width="6.140625" style="101" customWidth="1"/>
    <col min="22" max="22" width="6" style="104" customWidth="1"/>
    <col min="23" max="23" width="6.140625" style="101" customWidth="1"/>
    <col min="24" max="24" width="7.28515625" style="104" customWidth="1"/>
    <col min="25" max="16384" width="11.28515625" style="101"/>
  </cols>
  <sheetData>
    <row r="1" spans="1:25" s="120" customFormat="1" ht="35.1" customHeight="1">
      <c r="A1" s="214" t="s">
        <v>260</v>
      </c>
      <c r="B1" s="215"/>
      <c r="C1" s="217" t="s">
        <v>278</v>
      </c>
      <c r="D1" s="217"/>
      <c r="E1" s="217"/>
      <c r="F1" s="217"/>
      <c r="G1" s="217"/>
      <c r="H1" s="217"/>
      <c r="I1" s="217"/>
      <c r="J1" s="217"/>
      <c r="K1" s="217"/>
      <c r="L1" s="218"/>
      <c r="M1" s="216" t="s">
        <v>278</v>
      </c>
      <c r="N1" s="217"/>
      <c r="O1" s="217"/>
      <c r="P1" s="217"/>
      <c r="Q1" s="217"/>
      <c r="R1" s="217"/>
      <c r="S1" s="217"/>
      <c r="T1" s="217"/>
      <c r="U1" s="217"/>
      <c r="V1" s="217"/>
      <c r="W1" s="217"/>
      <c r="X1" s="218"/>
    </row>
    <row r="2" spans="1:25" s="116" customFormat="1" ht="15" customHeight="1">
      <c r="A2" s="231" t="s">
        <v>82</v>
      </c>
      <c r="B2" s="232"/>
      <c r="C2" s="228" t="s">
        <v>68</v>
      </c>
      <c r="D2" s="228"/>
      <c r="E2" s="228"/>
      <c r="F2" s="228"/>
      <c r="G2" s="228"/>
      <c r="H2" s="228"/>
      <c r="I2" s="228"/>
      <c r="J2" s="228"/>
      <c r="K2" s="228"/>
      <c r="L2" s="229"/>
      <c r="M2" s="230" t="s">
        <v>68</v>
      </c>
      <c r="N2" s="228"/>
      <c r="O2" s="228"/>
      <c r="P2" s="228"/>
      <c r="Q2" s="228"/>
      <c r="R2" s="228"/>
      <c r="S2" s="228"/>
      <c r="T2" s="228"/>
      <c r="U2" s="228"/>
      <c r="V2" s="228"/>
      <c r="W2" s="228"/>
      <c r="X2" s="229"/>
    </row>
    <row r="3" spans="1:25" s="116" customFormat="1" ht="11.45" customHeight="1">
      <c r="A3" s="221" t="s">
        <v>19</v>
      </c>
      <c r="B3" s="220" t="s">
        <v>156</v>
      </c>
      <c r="C3" s="233" t="s">
        <v>217</v>
      </c>
      <c r="D3" s="233"/>
      <c r="E3" s="233"/>
      <c r="F3" s="233"/>
      <c r="G3" s="233"/>
      <c r="H3" s="233"/>
      <c r="I3" s="233"/>
      <c r="J3" s="233"/>
      <c r="K3" s="233"/>
      <c r="L3" s="234"/>
      <c r="M3" s="221" t="s">
        <v>218</v>
      </c>
      <c r="N3" s="233"/>
      <c r="O3" s="233"/>
      <c r="P3" s="233"/>
      <c r="Q3" s="233"/>
      <c r="R3" s="233"/>
      <c r="S3" s="233"/>
      <c r="T3" s="233"/>
      <c r="U3" s="233"/>
      <c r="V3" s="233"/>
      <c r="W3" s="233"/>
      <c r="X3" s="234"/>
    </row>
    <row r="4" spans="1:25" ht="11.45" customHeight="1">
      <c r="A4" s="221"/>
      <c r="B4" s="220"/>
      <c r="C4" s="220" t="s">
        <v>31</v>
      </c>
      <c r="D4" s="220"/>
      <c r="E4" s="220" t="s">
        <v>206</v>
      </c>
      <c r="F4" s="220"/>
      <c r="G4" s="220" t="s">
        <v>215</v>
      </c>
      <c r="H4" s="220"/>
      <c r="I4" s="220"/>
      <c r="J4" s="220"/>
      <c r="K4" s="220"/>
      <c r="L4" s="219"/>
      <c r="M4" s="222" t="s">
        <v>41</v>
      </c>
      <c r="N4" s="220"/>
      <c r="O4" s="220" t="s">
        <v>207</v>
      </c>
      <c r="P4" s="220"/>
      <c r="Q4" s="220" t="s">
        <v>208</v>
      </c>
      <c r="R4" s="220"/>
      <c r="S4" s="220" t="s">
        <v>40</v>
      </c>
      <c r="T4" s="220"/>
      <c r="U4" s="220" t="s">
        <v>210</v>
      </c>
      <c r="V4" s="220"/>
      <c r="W4" s="220" t="s">
        <v>211</v>
      </c>
      <c r="X4" s="219"/>
    </row>
    <row r="5" spans="1:25" ht="11.45" customHeight="1">
      <c r="A5" s="221"/>
      <c r="B5" s="220"/>
      <c r="C5" s="220"/>
      <c r="D5" s="220"/>
      <c r="E5" s="220"/>
      <c r="F5" s="220"/>
      <c r="G5" s="220" t="s">
        <v>268</v>
      </c>
      <c r="H5" s="220"/>
      <c r="I5" s="220" t="s">
        <v>36</v>
      </c>
      <c r="J5" s="220"/>
      <c r="K5" s="220" t="s">
        <v>37</v>
      </c>
      <c r="L5" s="219"/>
      <c r="M5" s="222"/>
      <c r="N5" s="220"/>
      <c r="O5" s="220"/>
      <c r="P5" s="220"/>
      <c r="Q5" s="220"/>
      <c r="R5" s="220"/>
      <c r="S5" s="220" t="s">
        <v>209</v>
      </c>
      <c r="T5" s="220"/>
      <c r="U5" s="220"/>
      <c r="V5" s="220"/>
      <c r="W5" s="220"/>
      <c r="X5" s="219"/>
    </row>
    <row r="6" spans="1:25" ht="11.45" customHeight="1">
      <c r="A6" s="221"/>
      <c r="B6" s="220"/>
      <c r="C6" s="220" t="s">
        <v>319</v>
      </c>
      <c r="D6" s="220" t="s">
        <v>28</v>
      </c>
      <c r="E6" s="220" t="s">
        <v>319</v>
      </c>
      <c r="F6" s="220" t="s">
        <v>38</v>
      </c>
      <c r="G6" s="220" t="s">
        <v>319</v>
      </c>
      <c r="H6" s="220" t="s">
        <v>38</v>
      </c>
      <c r="I6" s="220" t="s">
        <v>319</v>
      </c>
      <c r="J6" s="220" t="s">
        <v>38</v>
      </c>
      <c r="K6" s="220" t="s">
        <v>319</v>
      </c>
      <c r="L6" s="219" t="s">
        <v>38</v>
      </c>
      <c r="M6" s="222" t="s">
        <v>319</v>
      </c>
      <c r="N6" s="220" t="s">
        <v>38</v>
      </c>
      <c r="O6" s="220" t="s">
        <v>319</v>
      </c>
      <c r="P6" s="220" t="s">
        <v>38</v>
      </c>
      <c r="Q6" s="220" t="s">
        <v>319</v>
      </c>
      <c r="R6" s="220" t="s">
        <v>39</v>
      </c>
      <c r="S6" s="220" t="s">
        <v>319</v>
      </c>
      <c r="T6" s="220" t="s">
        <v>39</v>
      </c>
      <c r="U6" s="220" t="s">
        <v>319</v>
      </c>
      <c r="V6" s="220" t="s">
        <v>39</v>
      </c>
      <c r="W6" s="220" t="s">
        <v>319</v>
      </c>
      <c r="X6" s="219" t="s">
        <v>39</v>
      </c>
    </row>
    <row r="7" spans="1:25" ht="11.45" customHeight="1">
      <c r="A7" s="221"/>
      <c r="B7" s="220"/>
      <c r="C7" s="220"/>
      <c r="D7" s="220"/>
      <c r="E7" s="220"/>
      <c r="F7" s="220"/>
      <c r="G7" s="220"/>
      <c r="H7" s="220"/>
      <c r="I7" s="220"/>
      <c r="J7" s="220"/>
      <c r="K7" s="220"/>
      <c r="L7" s="219"/>
      <c r="M7" s="222"/>
      <c r="N7" s="220"/>
      <c r="O7" s="220"/>
      <c r="P7" s="220"/>
      <c r="Q7" s="220"/>
      <c r="R7" s="220"/>
      <c r="S7" s="220"/>
      <c r="T7" s="220"/>
      <c r="U7" s="220"/>
      <c r="V7" s="220"/>
      <c r="W7" s="220"/>
      <c r="X7" s="219"/>
    </row>
    <row r="8" spans="1:25" ht="11.45" customHeight="1">
      <c r="A8" s="221"/>
      <c r="B8" s="220"/>
      <c r="C8" s="127" t="s">
        <v>29</v>
      </c>
      <c r="D8" s="127" t="s">
        <v>30</v>
      </c>
      <c r="E8" s="127" t="s">
        <v>29</v>
      </c>
      <c r="F8" s="127" t="s">
        <v>30</v>
      </c>
      <c r="G8" s="127" t="s">
        <v>29</v>
      </c>
      <c r="H8" s="127" t="s">
        <v>30</v>
      </c>
      <c r="I8" s="127" t="s">
        <v>29</v>
      </c>
      <c r="J8" s="127" t="s">
        <v>30</v>
      </c>
      <c r="K8" s="127" t="s">
        <v>29</v>
      </c>
      <c r="L8" s="128" t="s">
        <v>30</v>
      </c>
      <c r="M8" s="130" t="s">
        <v>29</v>
      </c>
      <c r="N8" s="127" t="s">
        <v>30</v>
      </c>
      <c r="O8" s="127" t="s">
        <v>29</v>
      </c>
      <c r="P8" s="127" t="s">
        <v>30</v>
      </c>
      <c r="Q8" s="220" t="s">
        <v>29</v>
      </c>
      <c r="R8" s="220"/>
      <c r="S8" s="220"/>
      <c r="T8" s="220"/>
      <c r="U8" s="220"/>
      <c r="V8" s="220"/>
      <c r="W8" s="220"/>
      <c r="X8" s="219"/>
    </row>
    <row r="9" spans="1:25" s="45" customFormat="1" ht="11.45" customHeight="1">
      <c r="A9" s="135">
        <v>1</v>
      </c>
      <c r="B9" s="131">
        <v>2</v>
      </c>
      <c r="C9" s="131">
        <v>3</v>
      </c>
      <c r="D9" s="131">
        <v>4</v>
      </c>
      <c r="E9" s="131">
        <v>5</v>
      </c>
      <c r="F9" s="131">
        <v>6</v>
      </c>
      <c r="G9" s="131">
        <v>7</v>
      </c>
      <c r="H9" s="131">
        <v>8</v>
      </c>
      <c r="I9" s="131">
        <v>9</v>
      </c>
      <c r="J9" s="131">
        <v>10</v>
      </c>
      <c r="K9" s="131">
        <v>11</v>
      </c>
      <c r="L9" s="50">
        <v>12</v>
      </c>
      <c r="M9" s="135">
        <v>13</v>
      </c>
      <c r="N9" s="131">
        <v>14</v>
      </c>
      <c r="O9" s="131">
        <v>15</v>
      </c>
      <c r="P9" s="131">
        <v>16</v>
      </c>
      <c r="Q9" s="131">
        <v>17</v>
      </c>
      <c r="R9" s="131">
        <v>18</v>
      </c>
      <c r="S9" s="131">
        <v>19</v>
      </c>
      <c r="T9" s="131">
        <v>20</v>
      </c>
      <c r="U9" s="131">
        <v>21</v>
      </c>
      <c r="V9" s="131">
        <v>22</v>
      </c>
      <c r="W9" s="131">
        <v>23</v>
      </c>
      <c r="X9" s="50">
        <v>24</v>
      </c>
    </row>
    <row r="10" spans="1:25" s="97" customFormat="1" ht="20.100000000000001" customHeight="1">
      <c r="A10" s="124"/>
      <c r="B10" s="98" t="s">
        <v>27</v>
      </c>
      <c r="C10" s="225" t="s">
        <v>31</v>
      </c>
      <c r="D10" s="226"/>
      <c r="E10" s="226"/>
      <c r="F10" s="226"/>
      <c r="G10" s="226"/>
      <c r="H10" s="226"/>
      <c r="I10" s="226"/>
      <c r="J10" s="226"/>
      <c r="K10" s="226"/>
      <c r="L10" s="226"/>
      <c r="M10" s="226" t="s">
        <v>31</v>
      </c>
      <c r="N10" s="226"/>
      <c r="O10" s="226"/>
      <c r="P10" s="226"/>
      <c r="Q10" s="226"/>
      <c r="R10" s="226"/>
      <c r="S10" s="226"/>
      <c r="T10" s="226"/>
      <c r="U10" s="226"/>
      <c r="V10" s="226"/>
      <c r="W10" s="226"/>
      <c r="X10" s="226"/>
      <c r="Y10" s="168"/>
    </row>
    <row r="11" spans="1:25" s="97" customFormat="1" ht="11.45" customHeight="1">
      <c r="A11" s="125">
        <f>IF(D11&lt;&gt;"",COUNTA($D11:D$11),"")</f>
        <v>1</v>
      </c>
      <c r="B11" s="100" t="s">
        <v>31</v>
      </c>
      <c r="C11" s="85">
        <v>4784</v>
      </c>
      <c r="D11" s="85">
        <v>1343521</v>
      </c>
      <c r="E11" s="85">
        <v>3534</v>
      </c>
      <c r="F11" s="85">
        <v>1069837</v>
      </c>
      <c r="G11" s="85">
        <v>2824</v>
      </c>
      <c r="H11" s="85">
        <v>551776</v>
      </c>
      <c r="I11" s="85">
        <v>1627</v>
      </c>
      <c r="J11" s="85">
        <v>180768</v>
      </c>
      <c r="K11" s="85">
        <v>854</v>
      </c>
      <c r="L11" s="85">
        <v>43711</v>
      </c>
      <c r="M11" s="85">
        <v>207</v>
      </c>
      <c r="N11" s="123">
        <v>2997</v>
      </c>
      <c r="O11" s="85">
        <v>4125</v>
      </c>
      <c r="P11" s="123">
        <v>270625</v>
      </c>
      <c r="Q11" s="85">
        <v>1860</v>
      </c>
      <c r="R11" s="123">
        <v>485196</v>
      </c>
      <c r="S11" s="85">
        <v>540</v>
      </c>
      <c r="T11" s="123">
        <v>163208</v>
      </c>
      <c r="U11" s="85">
        <v>329</v>
      </c>
      <c r="V11" s="123">
        <v>762636</v>
      </c>
      <c r="W11" s="85">
        <v>645</v>
      </c>
      <c r="X11" s="123">
        <v>8936294</v>
      </c>
      <c r="Y11" s="168"/>
    </row>
    <row r="12" spans="1:25" s="97" customFormat="1" ht="11.45" customHeight="1">
      <c r="A12" s="125" t="str">
        <f>IF(D12&lt;&gt;"",COUNTA($D$11:D12),"")</f>
        <v/>
      </c>
      <c r="B12" s="98"/>
      <c r="C12" s="129"/>
      <c r="D12" s="129"/>
      <c r="E12" s="129"/>
      <c r="F12" s="129"/>
      <c r="G12" s="129"/>
      <c r="H12" s="129"/>
      <c r="I12" s="129"/>
      <c r="J12" s="129"/>
      <c r="K12" s="129"/>
      <c r="L12" s="129"/>
      <c r="M12" s="129"/>
      <c r="N12" s="129"/>
      <c r="O12" s="129"/>
      <c r="P12" s="129"/>
      <c r="Q12" s="129"/>
      <c r="R12" s="129"/>
      <c r="S12" s="129"/>
      <c r="T12" s="129"/>
      <c r="U12" s="129"/>
      <c r="V12" s="129"/>
      <c r="W12" s="129"/>
      <c r="X12" s="129"/>
      <c r="Y12" s="168"/>
    </row>
    <row r="13" spans="1:25" s="97" customFormat="1" ht="11.45" customHeight="1">
      <c r="A13" s="125">
        <f>IF(D13&lt;&gt;"",COUNTA($D$11:D13),"")</f>
        <v>2</v>
      </c>
      <c r="B13" s="98" t="s">
        <v>311</v>
      </c>
      <c r="C13" s="99">
        <v>2156</v>
      </c>
      <c r="D13" s="99">
        <v>753234</v>
      </c>
      <c r="E13" s="99">
        <v>1909</v>
      </c>
      <c r="F13" s="99">
        <v>683841</v>
      </c>
      <c r="G13" s="99">
        <v>1681</v>
      </c>
      <c r="H13" s="99">
        <v>375349</v>
      </c>
      <c r="I13" s="99">
        <v>1177</v>
      </c>
      <c r="J13" s="99">
        <v>136208</v>
      </c>
      <c r="K13" s="99">
        <v>574</v>
      </c>
      <c r="L13" s="99">
        <v>35993</v>
      </c>
      <c r="M13" s="99">
        <v>44</v>
      </c>
      <c r="N13" s="122">
        <v>94</v>
      </c>
      <c r="O13" s="99">
        <v>1746</v>
      </c>
      <c r="P13" s="122">
        <v>69278</v>
      </c>
      <c r="Q13" s="99">
        <v>228</v>
      </c>
      <c r="R13" s="122">
        <v>27049</v>
      </c>
      <c r="S13" s="99">
        <v>19</v>
      </c>
      <c r="T13" s="122">
        <v>861</v>
      </c>
      <c r="U13" s="99">
        <v>37</v>
      </c>
      <c r="V13" s="122">
        <v>20334</v>
      </c>
      <c r="W13" s="99">
        <v>75</v>
      </c>
      <c r="X13" s="122">
        <v>46475</v>
      </c>
      <c r="Y13" s="168"/>
    </row>
    <row r="14" spans="1:25" s="97" customFormat="1" ht="11.45" customHeight="1">
      <c r="A14" s="125">
        <f>IF(D14&lt;&gt;"",COUNTA($D$11:D14),"")</f>
        <v>3</v>
      </c>
      <c r="B14" s="98" t="s">
        <v>312</v>
      </c>
      <c r="C14" s="99">
        <v>47</v>
      </c>
      <c r="D14" s="99">
        <v>841</v>
      </c>
      <c r="E14" s="99">
        <v>41</v>
      </c>
      <c r="F14" s="99">
        <v>549</v>
      </c>
      <c r="G14" s="99">
        <v>2</v>
      </c>
      <c r="H14" s="99" t="s">
        <v>4</v>
      </c>
      <c r="I14" s="99" t="s">
        <v>5</v>
      </c>
      <c r="J14" s="99" t="s">
        <v>5</v>
      </c>
      <c r="K14" s="99">
        <v>7</v>
      </c>
      <c r="L14" s="99" t="s">
        <v>4</v>
      </c>
      <c r="M14" s="99">
        <v>21</v>
      </c>
      <c r="N14" s="122">
        <v>238</v>
      </c>
      <c r="O14" s="99">
        <v>11</v>
      </c>
      <c r="P14" s="122">
        <v>54</v>
      </c>
      <c r="Q14" s="99">
        <v>1</v>
      </c>
      <c r="R14" s="122" t="s">
        <v>4</v>
      </c>
      <c r="S14" s="99" t="s">
        <v>5</v>
      </c>
      <c r="T14" s="122" t="s">
        <v>5</v>
      </c>
      <c r="U14" s="99">
        <v>1</v>
      </c>
      <c r="V14" s="122" t="s">
        <v>4</v>
      </c>
      <c r="W14" s="99" t="s">
        <v>5</v>
      </c>
      <c r="X14" s="122" t="s">
        <v>5</v>
      </c>
      <c r="Y14" s="168"/>
    </row>
    <row r="15" spans="1:25" s="97" customFormat="1" ht="11.45" customHeight="1">
      <c r="A15" s="125">
        <f>IF(D15&lt;&gt;"",COUNTA($D$11:D15),"")</f>
        <v>4</v>
      </c>
      <c r="B15" s="98" t="s">
        <v>313</v>
      </c>
      <c r="C15" s="99">
        <v>87</v>
      </c>
      <c r="D15" s="99">
        <v>3145</v>
      </c>
      <c r="E15" s="99">
        <v>31</v>
      </c>
      <c r="F15" s="99">
        <v>575</v>
      </c>
      <c r="G15" s="99">
        <v>5</v>
      </c>
      <c r="H15" s="99" t="s">
        <v>4</v>
      </c>
      <c r="I15" s="99">
        <v>2</v>
      </c>
      <c r="J15" s="99" t="s">
        <v>4</v>
      </c>
      <c r="K15" s="99">
        <v>3</v>
      </c>
      <c r="L15" s="99">
        <v>1</v>
      </c>
      <c r="M15" s="99">
        <v>87</v>
      </c>
      <c r="N15" s="122">
        <v>2207</v>
      </c>
      <c r="O15" s="99">
        <v>36</v>
      </c>
      <c r="P15" s="122">
        <v>362</v>
      </c>
      <c r="Q15" s="99">
        <v>2</v>
      </c>
      <c r="R15" s="122" t="s">
        <v>4</v>
      </c>
      <c r="S15" s="99" t="s">
        <v>5</v>
      </c>
      <c r="T15" s="122" t="s">
        <v>5</v>
      </c>
      <c r="U15" s="99" t="s">
        <v>5</v>
      </c>
      <c r="V15" s="122" t="s">
        <v>5</v>
      </c>
      <c r="W15" s="99">
        <v>5</v>
      </c>
      <c r="X15" s="122">
        <v>3792</v>
      </c>
      <c r="Y15" s="168"/>
    </row>
    <row r="16" spans="1:25" s="97" customFormat="1" ht="11.45" customHeight="1">
      <c r="A16" s="125">
        <f>IF(D16&lt;&gt;"",COUNTA($D$11:D16),"")</f>
        <v>5</v>
      </c>
      <c r="B16" s="98" t="s">
        <v>314</v>
      </c>
      <c r="C16" s="99">
        <v>1659</v>
      </c>
      <c r="D16" s="99">
        <v>288978</v>
      </c>
      <c r="E16" s="99">
        <v>881</v>
      </c>
      <c r="F16" s="99">
        <v>145365</v>
      </c>
      <c r="G16" s="99">
        <v>520</v>
      </c>
      <c r="H16" s="99">
        <v>49546</v>
      </c>
      <c r="I16" s="99">
        <v>145</v>
      </c>
      <c r="J16" s="99">
        <v>10216</v>
      </c>
      <c r="K16" s="99">
        <v>92</v>
      </c>
      <c r="L16" s="99">
        <v>1321</v>
      </c>
      <c r="M16" s="99">
        <v>12</v>
      </c>
      <c r="N16" s="122">
        <v>15</v>
      </c>
      <c r="O16" s="99">
        <v>1615</v>
      </c>
      <c r="P16" s="122">
        <v>143576</v>
      </c>
      <c r="Q16" s="99">
        <v>1165</v>
      </c>
      <c r="R16" s="122">
        <v>337077</v>
      </c>
      <c r="S16" s="99">
        <v>372</v>
      </c>
      <c r="T16" s="122">
        <v>124377</v>
      </c>
      <c r="U16" s="99">
        <v>80</v>
      </c>
      <c r="V16" s="122">
        <v>2517</v>
      </c>
      <c r="W16" s="99">
        <v>249</v>
      </c>
      <c r="X16" s="122">
        <v>12627</v>
      </c>
      <c r="Y16" s="168"/>
    </row>
    <row r="17" spans="1:25" s="97" customFormat="1" ht="11.45" customHeight="1">
      <c r="A17" s="125">
        <f>IF(D17&lt;&gt;"",COUNTA($D$11:D17),"")</f>
        <v>6</v>
      </c>
      <c r="B17" s="98" t="s">
        <v>315</v>
      </c>
      <c r="C17" s="99">
        <v>271</v>
      </c>
      <c r="D17" s="99">
        <v>20881</v>
      </c>
      <c r="E17" s="99">
        <v>123</v>
      </c>
      <c r="F17" s="99">
        <v>16626</v>
      </c>
      <c r="G17" s="99">
        <v>101</v>
      </c>
      <c r="H17" s="99">
        <v>9365</v>
      </c>
      <c r="I17" s="99">
        <v>45</v>
      </c>
      <c r="J17" s="99">
        <v>2265</v>
      </c>
      <c r="K17" s="99">
        <v>6</v>
      </c>
      <c r="L17" s="99">
        <v>103</v>
      </c>
      <c r="M17" s="99">
        <v>1</v>
      </c>
      <c r="N17" s="122" t="s">
        <v>4</v>
      </c>
      <c r="O17" s="99">
        <v>175</v>
      </c>
      <c r="P17" s="122" t="s">
        <v>4</v>
      </c>
      <c r="Q17" s="99">
        <v>19</v>
      </c>
      <c r="R17" s="122">
        <v>1593</v>
      </c>
      <c r="S17" s="99" t="s">
        <v>5</v>
      </c>
      <c r="T17" s="122" t="s">
        <v>5</v>
      </c>
      <c r="U17" s="99">
        <v>91</v>
      </c>
      <c r="V17" s="122">
        <v>578981</v>
      </c>
      <c r="W17" s="99">
        <v>184</v>
      </c>
      <c r="X17" s="122">
        <v>7910875</v>
      </c>
      <c r="Y17" s="168"/>
    </row>
    <row r="18" spans="1:25" s="97" customFormat="1" ht="11.65" customHeight="1">
      <c r="A18" s="125">
        <f>IF(D18&lt;&gt;"",COUNTA($D$11:D18),"")</f>
        <v>7</v>
      </c>
      <c r="B18" s="167" t="s">
        <v>317</v>
      </c>
      <c r="C18" s="99">
        <v>29</v>
      </c>
      <c r="D18" s="99">
        <v>3926</v>
      </c>
      <c r="E18" s="99">
        <v>27</v>
      </c>
      <c r="F18" s="99">
        <v>3114</v>
      </c>
      <c r="G18" s="99">
        <v>20</v>
      </c>
      <c r="H18" s="99">
        <v>1211</v>
      </c>
      <c r="I18" s="99">
        <v>4</v>
      </c>
      <c r="J18" s="99" t="s">
        <v>4</v>
      </c>
      <c r="K18" s="99">
        <v>13</v>
      </c>
      <c r="L18" s="99" t="s">
        <v>4</v>
      </c>
      <c r="M18" s="99">
        <v>26</v>
      </c>
      <c r="N18" s="122">
        <v>422</v>
      </c>
      <c r="O18" s="99">
        <v>23</v>
      </c>
      <c r="P18" s="122">
        <v>385</v>
      </c>
      <c r="Q18" s="99">
        <v>4</v>
      </c>
      <c r="R18" s="122">
        <v>337</v>
      </c>
      <c r="S18" s="99" t="s">
        <v>5</v>
      </c>
      <c r="T18" s="122" t="s">
        <v>5</v>
      </c>
      <c r="U18" s="99">
        <v>3</v>
      </c>
      <c r="V18" s="122" t="s">
        <v>4</v>
      </c>
      <c r="W18" s="99">
        <v>10</v>
      </c>
      <c r="X18" s="122">
        <v>2609</v>
      </c>
      <c r="Y18" s="168"/>
    </row>
    <row r="19" spans="1:25" s="97" customFormat="1" ht="11.65" customHeight="1">
      <c r="A19" s="125">
        <f>IF(D19&lt;&gt;"",COUNTA($D$11:D19),"")</f>
        <v>8</v>
      </c>
      <c r="B19" s="167" t="s">
        <v>318</v>
      </c>
      <c r="C19" s="99">
        <v>54</v>
      </c>
      <c r="D19" s="99">
        <v>20866</v>
      </c>
      <c r="E19" s="99">
        <v>43</v>
      </c>
      <c r="F19" s="99">
        <v>15303</v>
      </c>
      <c r="G19" s="99">
        <v>34</v>
      </c>
      <c r="H19" s="99">
        <v>8282</v>
      </c>
      <c r="I19" s="99">
        <v>12</v>
      </c>
      <c r="J19" s="99">
        <v>2066</v>
      </c>
      <c r="K19" s="99">
        <v>8</v>
      </c>
      <c r="L19" s="99" t="s">
        <v>4</v>
      </c>
      <c r="M19" s="99">
        <v>4</v>
      </c>
      <c r="N19" s="122" t="s">
        <v>4</v>
      </c>
      <c r="O19" s="99">
        <v>53</v>
      </c>
      <c r="P19" s="122" t="s">
        <v>4</v>
      </c>
      <c r="Q19" s="99">
        <v>47</v>
      </c>
      <c r="R19" s="122">
        <v>11764</v>
      </c>
      <c r="S19" s="99">
        <v>14</v>
      </c>
      <c r="T19" s="122">
        <v>3361</v>
      </c>
      <c r="U19" s="99">
        <v>32</v>
      </c>
      <c r="V19" s="122">
        <v>52736</v>
      </c>
      <c r="W19" s="99">
        <v>37</v>
      </c>
      <c r="X19" s="122">
        <v>527735</v>
      </c>
      <c r="Y19" s="168"/>
    </row>
    <row r="20" spans="1:25" s="97" customFormat="1" ht="22.5" customHeight="1">
      <c r="A20" s="125">
        <f>IF(D20&lt;&gt;"",COUNTA($D$11:D20),"")</f>
        <v>9</v>
      </c>
      <c r="B20" s="98" t="s">
        <v>316</v>
      </c>
      <c r="C20" s="99">
        <v>481</v>
      </c>
      <c r="D20" s="99">
        <v>251650</v>
      </c>
      <c r="E20" s="99">
        <v>479</v>
      </c>
      <c r="F20" s="99">
        <v>204462</v>
      </c>
      <c r="G20" s="99">
        <v>461</v>
      </c>
      <c r="H20" s="99">
        <v>107662</v>
      </c>
      <c r="I20" s="99">
        <v>242</v>
      </c>
      <c r="J20" s="99">
        <v>29753</v>
      </c>
      <c r="K20" s="99">
        <v>151</v>
      </c>
      <c r="L20" s="99">
        <v>5846</v>
      </c>
      <c r="M20" s="99">
        <v>12</v>
      </c>
      <c r="N20" s="122">
        <v>16</v>
      </c>
      <c r="O20" s="99">
        <v>466</v>
      </c>
      <c r="P20" s="122">
        <v>47166</v>
      </c>
      <c r="Q20" s="99">
        <v>394</v>
      </c>
      <c r="R20" s="122">
        <v>107334</v>
      </c>
      <c r="S20" s="99">
        <v>135</v>
      </c>
      <c r="T20" s="122">
        <v>34609</v>
      </c>
      <c r="U20" s="99">
        <v>85</v>
      </c>
      <c r="V20" s="122">
        <v>106512</v>
      </c>
      <c r="W20" s="99">
        <v>85</v>
      </c>
      <c r="X20" s="122">
        <v>432181</v>
      </c>
      <c r="Y20" s="168"/>
    </row>
    <row r="21" spans="1:25" s="97" customFormat="1" ht="20.100000000000001" customHeight="1">
      <c r="A21" s="125" t="str">
        <f>IF(D21&lt;&gt;"",COUNTA($D$11:D21),"")</f>
        <v/>
      </c>
      <c r="B21" s="100"/>
      <c r="C21" s="224" t="s">
        <v>47</v>
      </c>
      <c r="D21" s="223"/>
      <c r="E21" s="223"/>
      <c r="F21" s="223"/>
      <c r="G21" s="223"/>
      <c r="H21" s="223"/>
      <c r="I21" s="223"/>
      <c r="J21" s="223"/>
      <c r="K21" s="223"/>
      <c r="L21" s="223"/>
      <c r="M21" s="223" t="s">
        <v>47</v>
      </c>
      <c r="N21" s="223"/>
      <c r="O21" s="223"/>
      <c r="P21" s="223"/>
      <c r="Q21" s="223"/>
      <c r="R21" s="223"/>
      <c r="S21" s="223"/>
      <c r="T21" s="223"/>
      <c r="U21" s="223"/>
      <c r="V21" s="223"/>
      <c r="W21" s="223"/>
      <c r="X21" s="223"/>
      <c r="Y21" s="168"/>
    </row>
    <row r="22" spans="1:25" s="97" customFormat="1" ht="20.100000000000001" customHeight="1">
      <c r="A22" s="125" t="str">
        <f>IF(D22&lt;&gt;"",COUNTA($D$11:D22),"")</f>
        <v/>
      </c>
      <c r="B22" s="98" t="s">
        <v>27</v>
      </c>
      <c r="C22" s="224" t="s">
        <v>252</v>
      </c>
      <c r="D22" s="223"/>
      <c r="E22" s="223"/>
      <c r="F22" s="223"/>
      <c r="G22" s="223"/>
      <c r="H22" s="223"/>
      <c r="I22" s="223"/>
      <c r="J22" s="223"/>
      <c r="K22" s="223"/>
      <c r="L22" s="223"/>
      <c r="M22" s="223" t="s">
        <v>252</v>
      </c>
      <c r="N22" s="223"/>
      <c r="O22" s="223"/>
      <c r="P22" s="223"/>
      <c r="Q22" s="223"/>
      <c r="R22" s="223"/>
      <c r="S22" s="223"/>
      <c r="T22" s="223"/>
      <c r="U22" s="223"/>
      <c r="V22" s="223"/>
      <c r="W22" s="223"/>
      <c r="X22" s="223"/>
      <c r="Y22" s="168"/>
    </row>
    <row r="23" spans="1:25" s="97" customFormat="1" ht="11.45" customHeight="1">
      <c r="A23" s="125">
        <f>IF(D23&lt;&gt;"",COUNTA($D$11:D23),"")</f>
        <v>10</v>
      </c>
      <c r="B23" s="100" t="s">
        <v>31</v>
      </c>
      <c r="C23" s="85">
        <v>2988</v>
      </c>
      <c r="D23" s="85">
        <v>414891</v>
      </c>
      <c r="E23" s="85">
        <v>2056</v>
      </c>
      <c r="F23" s="85">
        <v>322228</v>
      </c>
      <c r="G23" s="85">
        <v>1572</v>
      </c>
      <c r="H23" s="85">
        <v>177775</v>
      </c>
      <c r="I23" s="85">
        <v>788</v>
      </c>
      <c r="J23" s="85">
        <v>59521</v>
      </c>
      <c r="K23" s="85">
        <v>442</v>
      </c>
      <c r="L23" s="85">
        <v>11271</v>
      </c>
      <c r="M23" s="85">
        <v>137</v>
      </c>
      <c r="N23" s="123">
        <v>906</v>
      </c>
      <c r="O23" s="85">
        <v>2640</v>
      </c>
      <c r="P23" s="123">
        <v>91715</v>
      </c>
      <c r="Q23" s="85">
        <v>1183</v>
      </c>
      <c r="R23" s="123">
        <v>97281</v>
      </c>
      <c r="S23" s="85">
        <v>220</v>
      </c>
      <c r="T23" s="123">
        <v>23322</v>
      </c>
      <c r="U23" s="85">
        <v>187</v>
      </c>
      <c r="V23" s="123">
        <v>82125</v>
      </c>
      <c r="W23" s="85">
        <v>451</v>
      </c>
      <c r="X23" s="123">
        <v>2184281</v>
      </c>
      <c r="Y23" s="168"/>
    </row>
    <row r="24" spans="1:25" s="97" customFormat="1" ht="11.45" customHeight="1">
      <c r="A24" s="125" t="str">
        <f>IF(D24&lt;&gt;"",COUNTA($D$11:D24),"")</f>
        <v/>
      </c>
      <c r="B24" s="98"/>
      <c r="C24" s="129"/>
      <c r="D24" s="129"/>
      <c r="E24" s="129"/>
      <c r="F24" s="129"/>
      <c r="G24" s="129"/>
      <c r="H24" s="129"/>
      <c r="I24" s="129"/>
      <c r="J24" s="129"/>
      <c r="K24" s="129"/>
      <c r="L24" s="129"/>
      <c r="M24" s="129"/>
      <c r="N24" s="129"/>
      <c r="O24" s="129"/>
      <c r="P24" s="129"/>
      <c r="Q24" s="129"/>
      <c r="R24" s="129"/>
      <c r="S24" s="129"/>
      <c r="T24" s="129"/>
      <c r="U24" s="129"/>
      <c r="V24" s="129"/>
      <c r="W24" s="129"/>
      <c r="X24" s="129"/>
      <c r="Y24" s="168"/>
    </row>
    <row r="25" spans="1:25" s="97" customFormat="1" ht="11.45" customHeight="1">
      <c r="A25" s="125">
        <f>IF(D25&lt;&gt;"",COUNTA($D$11:D25),"")</f>
        <v>11</v>
      </c>
      <c r="B25" s="98" t="s">
        <v>311</v>
      </c>
      <c r="C25" s="99">
        <v>1275</v>
      </c>
      <c r="D25" s="99">
        <v>274317</v>
      </c>
      <c r="E25" s="99">
        <v>1122</v>
      </c>
      <c r="F25" s="99">
        <v>248006</v>
      </c>
      <c r="G25" s="99">
        <v>970</v>
      </c>
      <c r="H25" s="99">
        <v>142989</v>
      </c>
      <c r="I25" s="99">
        <v>629</v>
      </c>
      <c r="J25" s="99">
        <v>52438</v>
      </c>
      <c r="K25" s="99">
        <v>301</v>
      </c>
      <c r="L25" s="99">
        <v>10676</v>
      </c>
      <c r="M25" s="99">
        <v>28</v>
      </c>
      <c r="N25" s="122">
        <v>39</v>
      </c>
      <c r="O25" s="99">
        <v>1055</v>
      </c>
      <c r="P25" s="122">
        <v>26259</v>
      </c>
      <c r="Q25" s="99">
        <v>131</v>
      </c>
      <c r="R25" s="122">
        <v>9378</v>
      </c>
      <c r="S25" s="99">
        <v>8</v>
      </c>
      <c r="T25" s="122" t="s">
        <v>4</v>
      </c>
      <c r="U25" s="99">
        <v>23</v>
      </c>
      <c r="V25" s="122" t="s">
        <v>4</v>
      </c>
      <c r="W25" s="99">
        <v>66</v>
      </c>
      <c r="X25" s="122">
        <v>9700</v>
      </c>
      <c r="Y25" s="168"/>
    </row>
    <row r="26" spans="1:25" s="97" customFormat="1" ht="11.45" customHeight="1">
      <c r="A26" s="125">
        <f>IF(D26&lt;&gt;"",COUNTA($D$11:D26),"")</f>
        <v>12</v>
      </c>
      <c r="B26" s="98" t="s">
        <v>312</v>
      </c>
      <c r="C26" s="99">
        <v>33</v>
      </c>
      <c r="D26" s="99">
        <v>638</v>
      </c>
      <c r="E26" s="99">
        <v>28</v>
      </c>
      <c r="F26" s="99">
        <v>524</v>
      </c>
      <c r="G26" s="99">
        <v>2</v>
      </c>
      <c r="H26" s="99" t="s">
        <v>4</v>
      </c>
      <c r="I26" s="99" t="s">
        <v>5</v>
      </c>
      <c r="J26" s="99" t="s">
        <v>5</v>
      </c>
      <c r="K26" s="99">
        <v>6</v>
      </c>
      <c r="L26" s="99" t="s">
        <v>4</v>
      </c>
      <c r="M26" s="99">
        <v>15</v>
      </c>
      <c r="N26" s="122">
        <v>67</v>
      </c>
      <c r="O26" s="99">
        <v>8</v>
      </c>
      <c r="P26" s="122">
        <v>47</v>
      </c>
      <c r="Q26" s="99">
        <v>1</v>
      </c>
      <c r="R26" s="122" t="s">
        <v>4</v>
      </c>
      <c r="S26" s="99" t="s">
        <v>5</v>
      </c>
      <c r="T26" s="122" t="s">
        <v>5</v>
      </c>
      <c r="U26" s="99">
        <v>1</v>
      </c>
      <c r="V26" s="122" t="s">
        <v>4</v>
      </c>
      <c r="W26" s="99" t="s">
        <v>5</v>
      </c>
      <c r="X26" s="122" t="s">
        <v>5</v>
      </c>
      <c r="Y26" s="168"/>
    </row>
    <row r="27" spans="1:25" s="97" customFormat="1" ht="11.45" customHeight="1">
      <c r="A27" s="125">
        <f>IF(D27&lt;&gt;"",COUNTA($D$11:D27),"")</f>
        <v>13</v>
      </c>
      <c r="B27" s="98" t="s">
        <v>313</v>
      </c>
      <c r="C27" s="99">
        <v>65</v>
      </c>
      <c r="D27" s="99">
        <v>1021</v>
      </c>
      <c r="E27" s="99">
        <v>19</v>
      </c>
      <c r="F27" s="99">
        <v>145</v>
      </c>
      <c r="G27" s="99">
        <v>3</v>
      </c>
      <c r="H27" s="99">
        <v>17</v>
      </c>
      <c r="I27" s="99">
        <v>2</v>
      </c>
      <c r="J27" s="99" t="s">
        <v>4</v>
      </c>
      <c r="K27" s="99">
        <v>1</v>
      </c>
      <c r="L27" s="99" t="s">
        <v>4</v>
      </c>
      <c r="M27" s="99">
        <v>65</v>
      </c>
      <c r="N27" s="122">
        <v>556</v>
      </c>
      <c r="O27" s="99">
        <v>28</v>
      </c>
      <c r="P27" s="122">
        <v>320</v>
      </c>
      <c r="Q27" s="99">
        <v>2</v>
      </c>
      <c r="R27" s="122" t="s">
        <v>4</v>
      </c>
      <c r="S27" s="99" t="s">
        <v>5</v>
      </c>
      <c r="T27" s="122" t="s">
        <v>5</v>
      </c>
      <c r="U27" s="99" t="s">
        <v>5</v>
      </c>
      <c r="V27" s="122" t="s">
        <v>5</v>
      </c>
      <c r="W27" s="99">
        <v>4</v>
      </c>
      <c r="X27" s="122" t="s">
        <v>4</v>
      </c>
      <c r="Y27" s="168"/>
    </row>
    <row r="28" spans="1:25" s="97" customFormat="1" ht="11.45" customHeight="1">
      <c r="A28" s="125">
        <f>IF(D28&lt;&gt;"",COUNTA($D$11:D28),"")</f>
        <v>14</v>
      </c>
      <c r="B28" s="98" t="s">
        <v>314</v>
      </c>
      <c r="C28" s="99">
        <v>1204</v>
      </c>
      <c r="D28" s="99">
        <v>78704</v>
      </c>
      <c r="E28" s="99">
        <v>526</v>
      </c>
      <c r="F28" s="99">
        <v>28262</v>
      </c>
      <c r="G28" s="99">
        <v>268</v>
      </c>
      <c r="H28" s="99">
        <v>9791</v>
      </c>
      <c r="I28" s="99">
        <v>44</v>
      </c>
      <c r="J28" s="99">
        <v>1414</v>
      </c>
      <c r="K28" s="99">
        <v>53</v>
      </c>
      <c r="L28" s="99">
        <v>55</v>
      </c>
      <c r="M28" s="99">
        <v>8</v>
      </c>
      <c r="N28" s="122" t="s">
        <v>4</v>
      </c>
      <c r="O28" s="99">
        <v>1174</v>
      </c>
      <c r="P28" s="122" t="s">
        <v>4</v>
      </c>
      <c r="Q28" s="99">
        <v>781</v>
      </c>
      <c r="R28" s="122">
        <v>66098</v>
      </c>
      <c r="S28" s="99">
        <v>167</v>
      </c>
      <c r="T28" s="122">
        <v>19471</v>
      </c>
      <c r="U28" s="99">
        <v>69</v>
      </c>
      <c r="V28" s="122" t="s">
        <v>4</v>
      </c>
      <c r="W28" s="99">
        <v>222</v>
      </c>
      <c r="X28" s="122">
        <v>5510</v>
      </c>
      <c r="Y28" s="168"/>
    </row>
    <row r="29" spans="1:25" s="97" customFormat="1" ht="11.45" customHeight="1">
      <c r="A29" s="125">
        <f>IF(D29&lt;&gt;"",COUNTA($D$11:D29),"")</f>
        <v>15</v>
      </c>
      <c r="B29" s="98" t="s">
        <v>315</v>
      </c>
      <c r="C29" s="99">
        <v>80</v>
      </c>
      <c r="D29" s="99">
        <v>5735</v>
      </c>
      <c r="E29" s="99">
        <v>44</v>
      </c>
      <c r="F29" s="99">
        <v>4857</v>
      </c>
      <c r="G29" s="99">
        <v>37</v>
      </c>
      <c r="H29" s="99">
        <v>2815</v>
      </c>
      <c r="I29" s="99">
        <v>16</v>
      </c>
      <c r="J29" s="99">
        <v>814</v>
      </c>
      <c r="K29" s="99">
        <v>4</v>
      </c>
      <c r="L29" s="99" t="s">
        <v>4</v>
      </c>
      <c r="M29" s="99" t="s">
        <v>5</v>
      </c>
      <c r="N29" s="122" t="s">
        <v>5</v>
      </c>
      <c r="O29" s="99">
        <v>56</v>
      </c>
      <c r="P29" s="122">
        <v>870</v>
      </c>
      <c r="Q29" s="99">
        <v>13</v>
      </c>
      <c r="R29" s="122">
        <v>527</v>
      </c>
      <c r="S29" s="99" t="s">
        <v>5</v>
      </c>
      <c r="T29" s="122" t="s">
        <v>5</v>
      </c>
      <c r="U29" s="99">
        <v>24</v>
      </c>
      <c r="V29" s="122">
        <v>45872</v>
      </c>
      <c r="W29" s="99">
        <v>58</v>
      </c>
      <c r="X29" s="122">
        <v>2008501</v>
      </c>
      <c r="Y29" s="168"/>
    </row>
    <row r="30" spans="1:25" s="97" customFormat="1" ht="11.45" customHeight="1">
      <c r="A30" s="125">
        <f>IF(D30&lt;&gt;"",COUNTA($D$11:D30),"")</f>
        <v>16</v>
      </c>
      <c r="B30" s="167" t="s">
        <v>317</v>
      </c>
      <c r="C30" s="99">
        <v>16</v>
      </c>
      <c r="D30" s="99">
        <v>1648</v>
      </c>
      <c r="E30" s="99">
        <v>15</v>
      </c>
      <c r="F30" s="99">
        <v>1341</v>
      </c>
      <c r="G30" s="99">
        <v>11</v>
      </c>
      <c r="H30" s="99" t="s">
        <v>4</v>
      </c>
      <c r="I30" s="99">
        <v>2</v>
      </c>
      <c r="J30" s="99" t="s">
        <v>4</v>
      </c>
      <c r="K30" s="99">
        <v>7</v>
      </c>
      <c r="L30" s="99">
        <v>4</v>
      </c>
      <c r="M30" s="99">
        <v>14</v>
      </c>
      <c r="N30" s="122">
        <v>229</v>
      </c>
      <c r="O30" s="99">
        <v>12</v>
      </c>
      <c r="P30" s="122">
        <v>73</v>
      </c>
      <c r="Q30" s="99">
        <v>1</v>
      </c>
      <c r="R30" s="122" t="s">
        <v>4</v>
      </c>
      <c r="S30" s="99" t="s">
        <v>5</v>
      </c>
      <c r="T30" s="122" t="s">
        <v>5</v>
      </c>
      <c r="U30" s="99" t="s">
        <v>5</v>
      </c>
      <c r="V30" s="122" t="s">
        <v>5</v>
      </c>
      <c r="W30" s="99">
        <v>5</v>
      </c>
      <c r="X30" s="122">
        <v>1103</v>
      </c>
      <c r="Y30" s="168"/>
    </row>
    <row r="31" spans="1:25" s="97" customFormat="1" ht="11.45" customHeight="1">
      <c r="A31" s="125">
        <f>IF(D31&lt;&gt;"",COUNTA($D$11:D31),"")</f>
        <v>17</v>
      </c>
      <c r="B31" s="167" t="s">
        <v>318</v>
      </c>
      <c r="C31" s="99">
        <v>35</v>
      </c>
      <c r="D31" s="99">
        <v>2901</v>
      </c>
      <c r="E31" s="99">
        <v>24</v>
      </c>
      <c r="F31" s="99">
        <v>1648</v>
      </c>
      <c r="G31" s="99">
        <v>18</v>
      </c>
      <c r="H31" s="99">
        <v>785</v>
      </c>
      <c r="I31" s="99">
        <v>2</v>
      </c>
      <c r="J31" s="99" t="s">
        <v>4</v>
      </c>
      <c r="K31" s="99">
        <v>5</v>
      </c>
      <c r="L31" s="99">
        <v>2</v>
      </c>
      <c r="M31" s="99">
        <v>2</v>
      </c>
      <c r="N31" s="122" t="s">
        <v>4</v>
      </c>
      <c r="O31" s="99">
        <v>34</v>
      </c>
      <c r="P31" s="122" t="s">
        <v>4</v>
      </c>
      <c r="Q31" s="99">
        <v>28</v>
      </c>
      <c r="R31" s="122">
        <v>977</v>
      </c>
      <c r="S31" s="99">
        <v>4</v>
      </c>
      <c r="T31" s="122" t="s">
        <v>4</v>
      </c>
      <c r="U31" s="99">
        <v>20</v>
      </c>
      <c r="V31" s="122">
        <v>4452</v>
      </c>
      <c r="W31" s="99">
        <v>28</v>
      </c>
      <c r="X31" s="122" t="s">
        <v>4</v>
      </c>
      <c r="Y31" s="168"/>
    </row>
    <row r="32" spans="1:25" s="97" customFormat="1" ht="22.5" customHeight="1">
      <c r="A32" s="125">
        <f>IF(D32&lt;&gt;"",COUNTA($D$11:D32),"")</f>
        <v>18</v>
      </c>
      <c r="B32" s="98" t="s">
        <v>316</v>
      </c>
      <c r="C32" s="99">
        <v>280</v>
      </c>
      <c r="D32" s="99">
        <v>49927</v>
      </c>
      <c r="E32" s="99">
        <v>278</v>
      </c>
      <c r="F32" s="99">
        <v>37445</v>
      </c>
      <c r="G32" s="99">
        <v>263</v>
      </c>
      <c r="H32" s="99">
        <v>20727</v>
      </c>
      <c r="I32" s="99">
        <v>93</v>
      </c>
      <c r="J32" s="99">
        <v>4641</v>
      </c>
      <c r="K32" s="99">
        <v>65</v>
      </c>
      <c r="L32" s="99">
        <v>468</v>
      </c>
      <c r="M32" s="99">
        <v>5</v>
      </c>
      <c r="N32" s="122">
        <v>9</v>
      </c>
      <c r="O32" s="99">
        <v>273</v>
      </c>
      <c r="P32" s="122">
        <v>12469</v>
      </c>
      <c r="Q32" s="99">
        <v>226</v>
      </c>
      <c r="R32" s="122">
        <v>20245</v>
      </c>
      <c r="S32" s="99">
        <v>41</v>
      </c>
      <c r="T32" s="122">
        <v>3740</v>
      </c>
      <c r="U32" s="99">
        <v>50</v>
      </c>
      <c r="V32" s="122">
        <v>25933</v>
      </c>
      <c r="W32" s="99">
        <v>68</v>
      </c>
      <c r="X32" s="122">
        <v>131657</v>
      </c>
      <c r="Y32" s="168"/>
    </row>
    <row r="33" spans="1:25" ht="20.100000000000001" customHeight="1">
      <c r="A33" s="125" t="str">
        <f>IF(D33&lt;&gt;"",COUNTA($D$11:D33),"")</f>
        <v/>
      </c>
      <c r="B33" s="100"/>
      <c r="C33" s="224" t="s">
        <v>47</v>
      </c>
      <c r="D33" s="223"/>
      <c r="E33" s="223"/>
      <c r="F33" s="223"/>
      <c r="G33" s="223"/>
      <c r="H33" s="223"/>
      <c r="I33" s="223"/>
      <c r="J33" s="223"/>
      <c r="K33" s="223"/>
      <c r="L33" s="223"/>
      <c r="M33" s="223" t="s">
        <v>47</v>
      </c>
      <c r="N33" s="223"/>
      <c r="O33" s="223"/>
      <c r="P33" s="223"/>
      <c r="Q33" s="223"/>
      <c r="R33" s="223"/>
      <c r="S33" s="223"/>
      <c r="T33" s="223"/>
      <c r="U33" s="223"/>
      <c r="V33" s="223"/>
      <c r="W33" s="223"/>
      <c r="X33" s="223"/>
      <c r="Y33" s="169"/>
    </row>
    <row r="34" spans="1:25" ht="20.100000000000001" customHeight="1">
      <c r="A34" s="125" t="str">
        <f>IF(D34&lt;&gt;"",COUNTA($D$11:D34),"")</f>
        <v/>
      </c>
      <c r="B34" s="98" t="s">
        <v>27</v>
      </c>
      <c r="C34" s="224" t="s">
        <v>253</v>
      </c>
      <c r="D34" s="223"/>
      <c r="E34" s="223"/>
      <c r="F34" s="223"/>
      <c r="G34" s="223"/>
      <c r="H34" s="223"/>
      <c r="I34" s="223"/>
      <c r="J34" s="223"/>
      <c r="K34" s="223"/>
      <c r="L34" s="223"/>
      <c r="M34" s="223" t="s">
        <v>253</v>
      </c>
      <c r="N34" s="223"/>
      <c r="O34" s="223"/>
      <c r="P34" s="223"/>
      <c r="Q34" s="223"/>
      <c r="R34" s="223"/>
      <c r="S34" s="223"/>
      <c r="T34" s="223"/>
      <c r="U34" s="223"/>
      <c r="V34" s="223"/>
      <c r="W34" s="223"/>
      <c r="X34" s="223"/>
      <c r="Y34" s="169"/>
    </row>
    <row r="35" spans="1:25" ht="11.45" customHeight="1">
      <c r="A35" s="125">
        <f>IF(D35&lt;&gt;"",COUNTA($D$11:D35),"")</f>
        <v>19</v>
      </c>
      <c r="B35" s="100" t="s">
        <v>31</v>
      </c>
      <c r="C35" s="85">
        <v>1329</v>
      </c>
      <c r="D35" s="85">
        <v>324024</v>
      </c>
      <c r="E35" s="85">
        <v>1078</v>
      </c>
      <c r="F35" s="85">
        <v>263031</v>
      </c>
      <c r="G35" s="85">
        <v>909</v>
      </c>
      <c r="H35" s="85">
        <v>146031</v>
      </c>
      <c r="I35" s="85">
        <v>564</v>
      </c>
      <c r="J35" s="85">
        <v>50514</v>
      </c>
      <c r="K35" s="85">
        <v>278</v>
      </c>
      <c r="L35" s="85">
        <v>9631</v>
      </c>
      <c r="M35" s="85">
        <v>60</v>
      </c>
      <c r="N35" s="123">
        <v>593</v>
      </c>
      <c r="O35" s="85">
        <v>1184</v>
      </c>
      <c r="P35" s="123">
        <v>60391</v>
      </c>
      <c r="Q35" s="85">
        <v>554</v>
      </c>
      <c r="R35" s="123">
        <v>74399</v>
      </c>
      <c r="S35" s="85">
        <v>169</v>
      </c>
      <c r="T35" s="123">
        <v>21440</v>
      </c>
      <c r="U35" s="85">
        <v>91</v>
      </c>
      <c r="V35" s="123">
        <v>66345</v>
      </c>
      <c r="W35" s="85">
        <v>170</v>
      </c>
      <c r="X35" s="123">
        <v>2025191</v>
      </c>
      <c r="Y35" s="169"/>
    </row>
    <row r="36" spans="1:25" ht="11.45" customHeight="1">
      <c r="A36" s="125" t="str">
        <f>IF(D36&lt;&gt;"",COUNTA($D$11:D36),"")</f>
        <v/>
      </c>
      <c r="B36" s="98"/>
      <c r="C36" s="129"/>
      <c r="D36" s="129"/>
      <c r="E36" s="129"/>
      <c r="F36" s="129"/>
      <c r="G36" s="129"/>
      <c r="H36" s="129"/>
      <c r="I36" s="129"/>
      <c r="J36" s="129"/>
      <c r="K36" s="129"/>
      <c r="L36" s="129"/>
      <c r="M36" s="129"/>
      <c r="N36" s="129"/>
      <c r="O36" s="129"/>
      <c r="P36" s="129"/>
      <c r="Q36" s="129"/>
      <c r="R36" s="129"/>
      <c r="S36" s="129"/>
      <c r="T36" s="129"/>
      <c r="U36" s="129"/>
      <c r="V36" s="129"/>
      <c r="W36" s="129"/>
      <c r="X36" s="129"/>
      <c r="Y36" s="169"/>
    </row>
    <row r="37" spans="1:25" ht="11.45" customHeight="1">
      <c r="A37" s="125">
        <f>IF(D37&lt;&gt;"",COUNTA($D$11:D37),"")</f>
        <v>20</v>
      </c>
      <c r="B37" s="98" t="s">
        <v>311</v>
      </c>
      <c r="C37" s="99">
        <v>619</v>
      </c>
      <c r="D37" s="99">
        <v>218749</v>
      </c>
      <c r="E37" s="99">
        <v>587</v>
      </c>
      <c r="F37" s="99">
        <v>202105</v>
      </c>
      <c r="G37" s="99">
        <v>553</v>
      </c>
      <c r="H37" s="99">
        <v>117041</v>
      </c>
      <c r="I37" s="99">
        <v>441</v>
      </c>
      <c r="J37" s="99">
        <v>44214</v>
      </c>
      <c r="K37" s="99">
        <v>208</v>
      </c>
      <c r="L37" s="99">
        <v>9122</v>
      </c>
      <c r="M37" s="99">
        <v>17</v>
      </c>
      <c r="N37" s="122">
        <v>35</v>
      </c>
      <c r="O37" s="99">
        <v>531</v>
      </c>
      <c r="P37" s="122">
        <v>16604</v>
      </c>
      <c r="Q37" s="99">
        <v>98</v>
      </c>
      <c r="R37" s="122">
        <v>7982</v>
      </c>
      <c r="S37" s="99">
        <v>8</v>
      </c>
      <c r="T37" s="122" t="s">
        <v>4</v>
      </c>
      <c r="U37" s="99">
        <v>13</v>
      </c>
      <c r="V37" s="122">
        <v>5478</v>
      </c>
      <c r="W37" s="99">
        <v>29</v>
      </c>
      <c r="X37" s="122">
        <v>6631</v>
      </c>
      <c r="Y37" s="169"/>
    </row>
    <row r="38" spans="1:25" ht="11.45" customHeight="1">
      <c r="A38" s="125">
        <f>IF(D38&lt;&gt;"",COUNTA($D$11:D38),"")</f>
        <v>21</v>
      </c>
      <c r="B38" s="98" t="s">
        <v>312</v>
      </c>
      <c r="C38" s="99">
        <v>20</v>
      </c>
      <c r="D38" s="99">
        <v>550</v>
      </c>
      <c r="E38" s="99">
        <v>18</v>
      </c>
      <c r="F38" s="99" t="s">
        <v>4</v>
      </c>
      <c r="G38" s="99">
        <v>2</v>
      </c>
      <c r="H38" s="99" t="s">
        <v>4</v>
      </c>
      <c r="I38" s="99" t="s">
        <v>5</v>
      </c>
      <c r="J38" s="99" t="s">
        <v>5</v>
      </c>
      <c r="K38" s="99">
        <v>4</v>
      </c>
      <c r="L38" s="99" t="s">
        <v>4</v>
      </c>
      <c r="M38" s="99">
        <v>9</v>
      </c>
      <c r="N38" s="122" t="s">
        <v>4</v>
      </c>
      <c r="O38" s="99">
        <v>5</v>
      </c>
      <c r="P38" s="122" t="s">
        <v>4</v>
      </c>
      <c r="Q38" s="99" t="s">
        <v>5</v>
      </c>
      <c r="R38" s="122" t="s">
        <v>5</v>
      </c>
      <c r="S38" s="99" t="s">
        <v>5</v>
      </c>
      <c r="T38" s="122" t="s">
        <v>5</v>
      </c>
      <c r="U38" s="99" t="s">
        <v>5</v>
      </c>
      <c r="V38" s="122" t="s">
        <v>5</v>
      </c>
      <c r="W38" s="99" t="s">
        <v>5</v>
      </c>
      <c r="X38" s="122" t="s">
        <v>5</v>
      </c>
      <c r="Y38" s="169"/>
    </row>
    <row r="39" spans="1:25" ht="11.45" customHeight="1">
      <c r="A39" s="125">
        <f>IF(D39&lt;&gt;"",COUNTA($D$11:D39),"")</f>
        <v>22</v>
      </c>
      <c r="B39" s="98" t="s">
        <v>313</v>
      </c>
      <c r="C39" s="99">
        <v>21</v>
      </c>
      <c r="D39" s="99">
        <v>660</v>
      </c>
      <c r="E39" s="99">
        <v>10</v>
      </c>
      <c r="F39" s="99" t="s">
        <v>4</v>
      </c>
      <c r="G39" s="99">
        <v>3</v>
      </c>
      <c r="H39" s="99">
        <v>17</v>
      </c>
      <c r="I39" s="99">
        <v>2</v>
      </c>
      <c r="J39" s="99" t="s">
        <v>4</v>
      </c>
      <c r="K39" s="99">
        <v>1</v>
      </c>
      <c r="L39" s="99" t="s">
        <v>4</v>
      </c>
      <c r="M39" s="99">
        <v>21</v>
      </c>
      <c r="N39" s="122" t="s">
        <v>4</v>
      </c>
      <c r="O39" s="99">
        <v>10</v>
      </c>
      <c r="P39" s="122" t="s">
        <v>4</v>
      </c>
      <c r="Q39" s="99">
        <v>1</v>
      </c>
      <c r="R39" s="122" t="s">
        <v>4</v>
      </c>
      <c r="S39" s="99" t="s">
        <v>5</v>
      </c>
      <c r="T39" s="122" t="s">
        <v>5</v>
      </c>
      <c r="U39" s="99" t="s">
        <v>5</v>
      </c>
      <c r="V39" s="122" t="s">
        <v>5</v>
      </c>
      <c r="W39" s="99">
        <v>2</v>
      </c>
      <c r="X39" s="122" t="s">
        <v>4</v>
      </c>
      <c r="Y39" s="169"/>
    </row>
    <row r="40" spans="1:25" ht="11.45" customHeight="1">
      <c r="A40" s="125">
        <f>IF(D40&lt;&gt;"",COUNTA($D$11:D40),"")</f>
        <v>23</v>
      </c>
      <c r="B40" s="98" t="s">
        <v>314</v>
      </c>
      <c r="C40" s="99">
        <v>435</v>
      </c>
      <c r="D40" s="99">
        <v>56469</v>
      </c>
      <c r="E40" s="99">
        <v>258</v>
      </c>
      <c r="F40" s="99">
        <v>23430</v>
      </c>
      <c r="G40" s="99">
        <v>160</v>
      </c>
      <c r="H40" s="99">
        <v>8490</v>
      </c>
      <c r="I40" s="99">
        <v>35</v>
      </c>
      <c r="J40" s="99" t="s">
        <v>4</v>
      </c>
      <c r="K40" s="99">
        <v>20</v>
      </c>
      <c r="L40" s="99">
        <v>48</v>
      </c>
      <c r="M40" s="99">
        <v>1</v>
      </c>
      <c r="N40" s="122" t="s">
        <v>4</v>
      </c>
      <c r="O40" s="99">
        <v>426</v>
      </c>
      <c r="P40" s="122" t="s">
        <v>4</v>
      </c>
      <c r="Q40" s="99">
        <v>310</v>
      </c>
      <c r="R40" s="122">
        <v>49999</v>
      </c>
      <c r="S40" s="99">
        <v>122</v>
      </c>
      <c r="T40" s="122">
        <v>17736</v>
      </c>
      <c r="U40" s="99">
        <v>22</v>
      </c>
      <c r="V40" s="122" t="s">
        <v>4</v>
      </c>
      <c r="W40" s="99">
        <v>48</v>
      </c>
      <c r="X40" s="122">
        <v>1597</v>
      </c>
      <c r="Y40" s="169"/>
    </row>
    <row r="41" spans="1:25" ht="11.45" customHeight="1">
      <c r="A41" s="125">
        <f>IF(D41&lt;&gt;"",COUNTA($D$11:D41),"")</f>
        <v>24</v>
      </c>
      <c r="B41" s="98" t="s">
        <v>315</v>
      </c>
      <c r="C41" s="99">
        <v>57</v>
      </c>
      <c r="D41" s="99">
        <v>5021</v>
      </c>
      <c r="E41" s="99">
        <v>33</v>
      </c>
      <c r="F41" s="99">
        <v>4369</v>
      </c>
      <c r="G41" s="99">
        <v>29</v>
      </c>
      <c r="H41" s="99">
        <v>2546</v>
      </c>
      <c r="I41" s="99">
        <v>14</v>
      </c>
      <c r="J41" s="99" t="s">
        <v>4</v>
      </c>
      <c r="K41" s="99">
        <v>3</v>
      </c>
      <c r="L41" s="99" t="s">
        <v>4</v>
      </c>
      <c r="M41" s="99" t="s">
        <v>5</v>
      </c>
      <c r="N41" s="122" t="s">
        <v>5</v>
      </c>
      <c r="O41" s="99">
        <v>39</v>
      </c>
      <c r="P41" s="122">
        <v>652</v>
      </c>
      <c r="Q41" s="99">
        <v>6</v>
      </c>
      <c r="R41" s="122" t="s">
        <v>4</v>
      </c>
      <c r="S41" s="99" t="s">
        <v>5</v>
      </c>
      <c r="T41" s="122" t="s">
        <v>5</v>
      </c>
      <c r="U41" s="99">
        <v>16</v>
      </c>
      <c r="V41" s="122">
        <v>34184</v>
      </c>
      <c r="W41" s="99">
        <v>43</v>
      </c>
      <c r="X41" s="122">
        <v>1860586</v>
      </c>
      <c r="Y41" s="169"/>
    </row>
    <row r="42" spans="1:25" ht="11.45" customHeight="1">
      <c r="A42" s="125">
        <f>IF(D42&lt;&gt;"",COUNTA($D$11:D42),"")</f>
        <v>25</v>
      </c>
      <c r="B42" s="167" t="s">
        <v>317</v>
      </c>
      <c r="C42" s="99">
        <v>10</v>
      </c>
      <c r="D42" s="99">
        <v>1247</v>
      </c>
      <c r="E42" s="99">
        <v>9</v>
      </c>
      <c r="F42" s="99">
        <v>1078</v>
      </c>
      <c r="G42" s="99">
        <v>6</v>
      </c>
      <c r="H42" s="99" t="s">
        <v>4</v>
      </c>
      <c r="I42" s="99">
        <v>2</v>
      </c>
      <c r="J42" s="99" t="s">
        <v>4</v>
      </c>
      <c r="K42" s="99">
        <v>5</v>
      </c>
      <c r="L42" s="99" t="s">
        <v>4</v>
      </c>
      <c r="M42" s="99">
        <v>9</v>
      </c>
      <c r="N42" s="122" t="s">
        <v>4</v>
      </c>
      <c r="O42" s="99">
        <v>7</v>
      </c>
      <c r="P42" s="122" t="s">
        <v>4</v>
      </c>
      <c r="Q42" s="99" t="s">
        <v>5</v>
      </c>
      <c r="R42" s="122" t="s">
        <v>5</v>
      </c>
      <c r="S42" s="99" t="s">
        <v>5</v>
      </c>
      <c r="T42" s="122" t="s">
        <v>5</v>
      </c>
      <c r="U42" s="99" t="s">
        <v>5</v>
      </c>
      <c r="V42" s="122" t="s">
        <v>5</v>
      </c>
      <c r="W42" s="99">
        <v>2</v>
      </c>
      <c r="X42" s="122" t="s">
        <v>4</v>
      </c>
      <c r="Y42" s="169"/>
    </row>
    <row r="43" spans="1:25" ht="11.45" customHeight="1">
      <c r="A43" s="125">
        <f>IF(D43&lt;&gt;"",COUNTA($D$11:D43),"")</f>
        <v>26</v>
      </c>
      <c r="B43" s="167" t="s">
        <v>318</v>
      </c>
      <c r="C43" s="99">
        <v>16</v>
      </c>
      <c r="D43" s="99">
        <v>2513</v>
      </c>
      <c r="E43" s="99">
        <v>13</v>
      </c>
      <c r="F43" s="99">
        <v>1494</v>
      </c>
      <c r="G43" s="99">
        <v>11</v>
      </c>
      <c r="H43" s="99" t="s">
        <v>4</v>
      </c>
      <c r="I43" s="99">
        <v>2</v>
      </c>
      <c r="J43" s="99" t="s">
        <v>4</v>
      </c>
      <c r="K43" s="99">
        <v>2</v>
      </c>
      <c r="L43" s="99" t="s">
        <v>4</v>
      </c>
      <c r="M43" s="99">
        <v>1</v>
      </c>
      <c r="N43" s="122" t="s">
        <v>4</v>
      </c>
      <c r="O43" s="99">
        <v>16</v>
      </c>
      <c r="P43" s="122" t="s">
        <v>4</v>
      </c>
      <c r="Q43" s="99">
        <v>14</v>
      </c>
      <c r="R43" s="122">
        <v>727</v>
      </c>
      <c r="S43" s="99">
        <v>3</v>
      </c>
      <c r="T43" s="122" t="s">
        <v>4</v>
      </c>
      <c r="U43" s="99">
        <v>9</v>
      </c>
      <c r="V43" s="122" t="s">
        <v>4</v>
      </c>
      <c r="W43" s="99">
        <v>13</v>
      </c>
      <c r="X43" s="122">
        <v>22615</v>
      </c>
      <c r="Y43" s="169"/>
    </row>
    <row r="44" spans="1:25" ht="22.5" customHeight="1">
      <c r="A44" s="125">
        <f>IF(D44&lt;&gt;"",COUNTA($D$11:D44),"")</f>
        <v>27</v>
      </c>
      <c r="B44" s="98" t="s">
        <v>316</v>
      </c>
      <c r="C44" s="99">
        <v>151</v>
      </c>
      <c r="D44" s="99">
        <v>38813</v>
      </c>
      <c r="E44" s="99">
        <v>150</v>
      </c>
      <c r="F44" s="99">
        <v>29962</v>
      </c>
      <c r="G44" s="99">
        <v>145</v>
      </c>
      <c r="H44" s="99">
        <v>16740</v>
      </c>
      <c r="I44" s="99">
        <v>68</v>
      </c>
      <c r="J44" s="99">
        <v>4102</v>
      </c>
      <c r="K44" s="99">
        <v>35</v>
      </c>
      <c r="L44" s="99">
        <v>409</v>
      </c>
      <c r="M44" s="99">
        <v>2</v>
      </c>
      <c r="N44" s="122" t="s">
        <v>4</v>
      </c>
      <c r="O44" s="99">
        <v>150</v>
      </c>
      <c r="P44" s="122" t="s">
        <v>4</v>
      </c>
      <c r="Q44" s="99">
        <v>125</v>
      </c>
      <c r="R44" s="122">
        <v>15366</v>
      </c>
      <c r="S44" s="99">
        <v>36</v>
      </c>
      <c r="T44" s="122" t="s">
        <v>4</v>
      </c>
      <c r="U44" s="99">
        <v>31</v>
      </c>
      <c r="V44" s="122" t="s">
        <v>4</v>
      </c>
      <c r="W44" s="99">
        <v>33</v>
      </c>
      <c r="X44" s="122" t="s">
        <v>4</v>
      </c>
      <c r="Y44" s="169"/>
    </row>
    <row r="45" spans="1:25" ht="20.100000000000001" customHeight="1">
      <c r="A45" s="125" t="str">
        <f>IF(D45&lt;&gt;"",COUNTA($D$11:D45),"")</f>
        <v/>
      </c>
      <c r="B45" s="98" t="s">
        <v>27</v>
      </c>
      <c r="C45" s="224" t="s">
        <v>32</v>
      </c>
      <c r="D45" s="223"/>
      <c r="E45" s="223"/>
      <c r="F45" s="223"/>
      <c r="G45" s="223"/>
      <c r="H45" s="223"/>
      <c r="I45" s="223"/>
      <c r="J45" s="223"/>
      <c r="K45" s="223"/>
      <c r="L45" s="223"/>
      <c r="M45" s="223" t="s">
        <v>32</v>
      </c>
      <c r="N45" s="223"/>
      <c r="O45" s="223"/>
      <c r="P45" s="223"/>
      <c r="Q45" s="223"/>
      <c r="R45" s="223"/>
      <c r="S45" s="223"/>
      <c r="T45" s="223"/>
      <c r="U45" s="223"/>
      <c r="V45" s="223"/>
      <c r="W45" s="223"/>
      <c r="X45" s="223"/>
      <c r="Y45" s="169"/>
    </row>
    <row r="46" spans="1:25" ht="11.45" customHeight="1">
      <c r="A46" s="125">
        <f>IF(D46&lt;&gt;"",COUNTA($D$11:D46),"")</f>
        <v>28</v>
      </c>
      <c r="B46" s="100" t="s">
        <v>31</v>
      </c>
      <c r="C46" s="85">
        <v>1659</v>
      </c>
      <c r="D46" s="85">
        <v>90867</v>
      </c>
      <c r="E46" s="85">
        <v>978</v>
      </c>
      <c r="F46" s="85">
        <v>59197</v>
      </c>
      <c r="G46" s="85">
        <v>663</v>
      </c>
      <c r="H46" s="85">
        <v>31744</v>
      </c>
      <c r="I46" s="85">
        <v>224</v>
      </c>
      <c r="J46" s="85">
        <v>9007</v>
      </c>
      <c r="K46" s="85">
        <v>164</v>
      </c>
      <c r="L46" s="85">
        <v>1640</v>
      </c>
      <c r="M46" s="85">
        <v>77</v>
      </c>
      <c r="N46" s="123">
        <v>313</v>
      </c>
      <c r="O46" s="85">
        <v>1456</v>
      </c>
      <c r="P46" s="123">
        <v>31324</v>
      </c>
      <c r="Q46" s="85">
        <v>629</v>
      </c>
      <c r="R46" s="123">
        <v>22882</v>
      </c>
      <c r="S46" s="85">
        <v>51</v>
      </c>
      <c r="T46" s="123">
        <v>1882</v>
      </c>
      <c r="U46" s="85">
        <v>96</v>
      </c>
      <c r="V46" s="123">
        <v>15780</v>
      </c>
      <c r="W46" s="85">
        <v>281</v>
      </c>
      <c r="X46" s="123">
        <v>159090</v>
      </c>
      <c r="Y46" s="169"/>
    </row>
    <row r="47" spans="1:25" ht="11.45" customHeight="1">
      <c r="A47" s="125" t="str">
        <f>IF(D47&lt;&gt;"",COUNTA($D$11:D47),"")</f>
        <v/>
      </c>
      <c r="B47" s="98"/>
      <c r="C47" s="129"/>
      <c r="D47" s="129"/>
      <c r="E47" s="129"/>
      <c r="F47" s="129"/>
      <c r="G47" s="129"/>
      <c r="H47" s="129"/>
      <c r="I47" s="129"/>
      <c r="J47" s="129"/>
      <c r="K47" s="129"/>
      <c r="L47" s="129"/>
      <c r="M47" s="129"/>
      <c r="N47" s="129"/>
      <c r="O47" s="129"/>
      <c r="P47" s="129"/>
      <c r="Q47" s="129"/>
      <c r="R47" s="129"/>
      <c r="S47" s="129"/>
      <c r="T47" s="129"/>
      <c r="U47" s="129"/>
      <c r="V47" s="129"/>
      <c r="W47" s="129"/>
      <c r="X47" s="129"/>
      <c r="Y47" s="169"/>
    </row>
    <row r="48" spans="1:25" ht="11.45" customHeight="1">
      <c r="A48" s="125">
        <f>IF(D48&lt;&gt;"",COUNTA($D$11:D48),"")</f>
        <v>29</v>
      </c>
      <c r="B48" s="98" t="s">
        <v>311</v>
      </c>
      <c r="C48" s="99">
        <v>656</v>
      </c>
      <c r="D48" s="99">
        <v>55568</v>
      </c>
      <c r="E48" s="99">
        <v>535</v>
      </c>
      <c r="F48" s="99">
        <v>45901</v>
      </c>
      <c r="G48" s="99">
        <v>417</v>
      </c>
      <c r="H48" s="99">
        <v>25948</v>
      </c>
      <c r="I48" s="99">
        <v>188</v>
      </c>
      <c r="J48" s="99">
        <v>8224</v>
      </c>
      <c r="K48" s="99">
        <v>93</v>
      </c>
      <c r="L48" s="99">
        <v>1554</v>
      </c>
      <c r="M48" s="99">
        <v>11</v>
      </c>
      <c r="N48" s="122">
        <v>4</v>
      </c>
      <c r="O48" s="99">
        <v>524</v>
      </c>
      <c r="P48" s="122">
        <v>9655</v>
      </c>
      <c r="Q48" s="99">
        <v>33</v>
      </c>
      <c r="R48" s="122">
        <v>1396</v>
      </c>
      <c r="S48" s="99" t="s">
        <v>5</v>
      </c>
      <c r="T48" s="122" t="s">
        <v>5</v>
      </c>
      <c r="U48" s="99">
        <v>10</v>
      </c>
      <c r="V48" s="122" t="s">
        <v>4</v>
      </c>
      <c r="W48" s="99">
        <v>37</v>
      </c>
      <c r="X48" s="122">
        <v>3069</v>
      </c>
      <c r="Y48" s="169"/>
    </row>
    <row r="49" spans="1:25" ht="11.45" customHeight="1">
      <c r="A49" s="125">
        <f>IF(D49&lt;&gt;"",COUNTA($D$11:D49),"")</f>
        <v>30</v>
      </c>
      <c r="B49" s="98" t="s">
        <v>312</v>
      </c>
      <c r="C49" s="99">
        <v>13</v>
      </c>
      <c r="D49" s="99">
        <v>87</v>
      </c>
      <c r="E49" s="99">
        <v>10</v>
      </c>
      <c r="F49" s="99" t="s">
        <v>4</v>
      </c>
      <c r="G49" s="99" t="s">
        <v>5</v>
      </c>
      <c r="H49" s="99" t="s">
        <v>5</v>
      </c>
      <c r="I49" s="99" t="s">
        <v>5</v>
      </c>
      <c r="J49" s="99" t="s">
        <v>5</v>
      </c>
      <c r="K49" s="99">
        <v>2</v>
      </c>
      <c r="L49" s="99" t="s">
        <v>4</v>
      </c>
      <c r="M49" s="99">
        <v>6</v>
      </c>
      <c r="N49" s="122" t="s">
        <v>4</v>
      </c>
      <c r="O49" s="99">
        <v>3</v>
      </c>
      <c r="P49" s="122" t="s">
        <v>4</v>
      </c>
      <c r="Q49" s="99">
        <v>1</v>
      </c>
      <c r="R49" s="122" t="s">
        <v>4</v>
      </c>
      <c r="S49" s="99" t="s">
        <v>5</v>
      </c>
      <c r="T49" s="122" t="s">
        <v>5</v>
      </c>
      <c r="U49" s="99">
        <v>1</v>
      </c>
      <c r="V49" s="122" t="s">
        <v>4</v>
      </c>
      <c r="W49" s="99" t="s">
        <v>5</v>
      </c>
      <c r="X49" s="122" t="s">
        <v>5</v>
      </c>
      <c r="Y49" s="169"/>
    </row>
    <row r="50" spans="1:25" ht="11.45" customHeight="1">
      <c r="A50" s="125">
        <f>IF(D50&lt;&gt;"",COUNTA($D$11:D50),"")</f>
        <v>31</v>
      </c>
      <c r="B50" s="98" t="s">
        <v>313</v>
      </c>
      <c r="C50" s="99">
        <v>44</v>
      </c>
      <c r="D50" s="99">
        <v>361</v>
      </c>
      <c r="E50" s="99">
        <v>9</v>
      </c>
      <c r="F50" s="99" t="s">
        <v>4</v>
      </c>
      <c r="G50" s="99" t="s">
        <v>5</v>
      </c>
      <c r="H50" s="99" t="s">
        <v>5</v>
      </c>
      <c r="I50" s="99" t="s">
        <v>5</v>
      </c>
      <c r="J50" s="99" t="s">
        <v>5</v>
      </c>
      <c r="K50" s="99" t="s">
        <v>5</v>
      </c>
      <c r="L50" s="99" t="s">
        <v>5</v>
      </c>
      <c r="M50" s="99">
        <v>44</v>
      </c>
      <c r="N50" s="122" t="s">
        <v>4</v>
      </c>
      <c r="O50" s="99">
        <v>18</v>
      </c>
      <c r="P50" s="122" t="s">
        <v>4</v>
      </c>
      <c r="Q50" s="99">
        <v>1</v>
      </c>
      <c r="R50" s="122" t="s">
        <v>4</v>
      </c>
      <c r="S50" s="99" t="s">
        <v>5</v>
      </c>
      <c r="T50" s="122" t="s">
        <v>5</v>
      </c>
      <c r="U50" s="99" t="s">
        <v>5</v>
      </c>
      <c r="V50" s="122" t="s">
        <v>5</v>
      </c>
      <c r="W50" s="99">
        <v>2</v>
      </c>
      <c r="X50" s="122" t="s">
        <v>4</v>
      </c>
      <c r="Y50" s="169"/>
    </row>
    <row r="51" spans="1:25" ht="11.45" customHeight="1">
      <c r="A51" s="125">
        <f>IF(D51&lt;&gt;"",COUNTA($D$11:D51),"")</f>
        <v>32</v>
      </c>
      <c r="B51" s="98" t="s">
        <v>314</v>
      </c>
      <c r="C51" s="99">
        <v>769</v>
      </c>
      <c r="D51" s="99">
        <v>22234</v>
      </c>
      <c r="E51" s="99">
        <v>268</v>
      </c>
      <c r="F51" s="99">
        <v>4832</v>
      </c>
      <c r="G51" s="99">
        <v>108</v>
      </c>
      <c r="H51" s="99">
        <v>1301</v>
      </c>
      <c r="I51" s="99">
        <v>9</v>
      </c>
      <c r="J51" s="99" t="s">
        <v>4</v>
      </c>
      <c r="K51" s="99">
        <v>33</v>
      </c>
      <c r="L51" s="99">
        <v>7</v>
      </c>
      <c r="M51" s="99">
        <v>7</v>
      </c>
      <c r="N51" s="122">
        <v>6</v>
      </c>
      <c r="O51" s="99">
        <v>748</v>
      </c>
      <c r="P51" s="122">
        <v>17388</v>
      </c>
      <c r="Q51" s="99">
        <v>471</v>
      </c>
      <c r="R51" s="122">
        <v>16099</v>
      </c>
      <c r="S51" s="99">
        <v>45</v>
      </c>
      <c r="T51" s="122">
        <v>1735</v>
      </c>
      <c r="U51" s="99">
        <v>47</v>
      </c>
      <c r="V51" s="122">
        <v>169</v>
      </c>
      <c r="W51" s="99">
        <v>174</v>
      </c>
      <c r="X51" s="122">
        <v>3913</v>
      </c>
      <c r="Y51" s="169"/>
    </row>
    <row r="52" spans="1:25" ht="11.45" customHeight="1">
      <c r="A52" s="125">
        <f>IF(D52&lt;&gt;"",COUNTA($D$11:D52),"")</f>
        <v>33</v>
      </c>
      <c r="B52" s="98" t="s">
        <v>315</v>
      </c>
      <c r="C52" s="99">
        <v>23</v>
      </c>
      <c r="D52" s="99">
        <v>714</v>
      </c>
      <c r="E52" s="99">
        <v>11</v>
      </c>
      <c r="F52" s="99">
        <v>488</v>
      </c>
      <c r="G52" s="99">
        <v>8</v>
      </c>
      <c r="H52" s="99">
        <v>269</v>
      </c>
      <c r="I52" s="99">
        <v>2</v>
      </c>
      <c r="J52" s="99" t="s">
        <v>4</v>
      </c>
      <c r="K52" s="99">
        <v>1</v>
      </c>
      <c r="L52" s="99" t="s">
        <v>4</v>
      </c>
      <c r="M52" s="99" t="s">
        <v>5</v>
      </c>
      <c r="N52" s="122" t="s">
        <v>5</v>
      </c>
      <c r="O52" s="99">
        <v>17</v>
      </c>
      <c r="P52" s="122">
        <v>218</v>
      </c>
      <c r="Q52" s="99">
        <v>7</v>
      </c>
      <c r="R52" s="122" t="s">
        <v>4</v>
      </c>
      <c r="S52" s="99" t="s">
        <v>5</v>
      </c>
      <c r="T52" s="122" t="s">
        <v>5</v>
      </c>
      <c r="U52" s="99">
        <v>8</v>
      </c>
      <c r="V52" s="122">
        <v>11688</v>
      </c>
      <c r="W52" s="99">
        <v>15</v>
      </c>
      <c r="X52" s="122">
        <v>147915</v>
      </c>
      <c r="Y52" s="169"/>
    </row>
    <row r="53" spans="1:25" ht="11.45" customHeight="1">
      <c r="A53" s="125">
        <f>IF(D53&lt;&gt;"",COUNTA($D$11:D53),"")</f>
        <v>34</v>
      </c>
      <c r="B53" s="167" t="s">
        <v>317</v>
      </c>
      <c r="C53" s="99">
        <v>6</v>
      </c>
      <c r="D53" s="99">
        <v>401</v>
      </c>
      <c r="E53" s="99">
        <v>6</v>
      </c>
      <c r="F53" s="99">
        <v>263</v>
      </c>
      <c r="G53" s="99">
        <v>5</v>
      </c>
      <c r="H53" s="99" t="s">
        <v>4</v>
      </c>
      <c r="I53" s="99" t="s">
        <v>5</v>
      </c>
      <c r="J53" s="99" t="s">
        <v>5</v>
      </c>
      <c r="K53" s="99">
        <v>2</v>
      </c>
      <c r="L53" s="99" t="s">
        <v>4</v>
      </c>
      <c r="M53" s="99">
        <v>5</v>
      </c>
      <c r="N53" s="122" t="s">
        <v>4</v>
      </c>
      <c r="O53" s="99">
        <v>5</v>
      </c>
      <c r="P53" s="122" t="s">
        <v>4</v>
      </c>
      <c r="Q53" s="99">
        <v>1</v>
      </c>
      <c r="R53" s="122" t="s">
        <v>4</v>
      </c>
      <c r="S53" s="99" t="s">
        <v>5</v>
      </c>
      <c r="T53" s="122" t="s">
        <v>5</v>
      </c>
      <c r="U53" s="99" t="s">
        <v>5</v>
      </c>
      <c r="V53" s="122" t="s">
        <v>5</v>
      </c>
      <c r="W53" s="99">
        <v>3</v>
      </c>
      <c r="X53" s="122" t="s">
        <v>4</v>
      </c>
      <c r="Y53" s="169"/>
    </row>
    <row r="54" spans="1:25" ht="11.45" customHeight="1">
      <c r="A54" s="125">
        <f>IF(D54&lt;&gt;"",COUNTA($D$11:D54),"")</f>
        <v>35</v>
      </c>
      <c r="B54" s="167" t="s">
        <v>318</v>
      </c>
      <c r="C54" s="99">
        <v>19</v>
      </c>
      <c r="D54" s="99">
        <v>388</v>
      </c>
      <c r="E54" s="99">
        <v>11</v>
      </c>
      <c r="F54" s="99">
        <v>154</v>
      </c>
      <c r="G54" s="99">
        <v>7</v>
      </c>
      <c r="H54" s="99" t="s">
        <v>4</v>
      </c>
      <c r="I54" s="99" t="s">
        <v>5</v>
      </c>
      <c r="J54" s="99" t="s">
        <v>5</v>
      </c>
      <c r="K54" s="99">
        <v>3</v>
      </c>
      <c r="L54" s="99" t="s">
        <v>4</v>
      </c>
      <c r="M54" s="99">
        <v>1</v>
      </c>
      <c r="N54" s="122" t="s">
        <v>4</v>
      </c>
      <c r="O54" s="99">
        <v>18</v>
      </c>
      <c r="P54" s="122" t="s">
        <v>4</v>
      </c>
      <c r="Q54" s="99">
        <v>14</v>
      </c>
      <c r="R54" s="122">
        <v>250</v>
      </c>
      <c r="S54" s="99">
        <v>1</v>
      </c>
      <c r="T54" s="122" t="s">
        <v>4</v>
      </c>
      <c r="U54" s="99">
        <v>11</v>
      </c>
      <c r="V54" s="122" t="s">
        <v>4</v>
      </c>
      <c r="W54" s="99">
        <v>15</v>
      </c>
      <c r="X54" s="122" t="s">
        <v>4</v>
      </c>
      <c r="Y54" s="169"/>
    </row>
    <row r="55" spans="1:25" ht="21.95" customHeight="1">
      <c r="A55" s="125">
        <f>IF(D55&lt;&gt;"",COUNTA($D$11:D55),"")</f>
        <v>36</v>
      </c>
      <c r="B55" s="98" t="s">
        <v>316</v>
      </c>
      <c r="C55" s="99">
        <v>129</v>
      </c>
      <c r="D55" s="99">
        <v>11113</v>
      </c>
      <c r="E55" s="99">
        <v>128</v>
      </c>
      <c r="F55" s="99">
        <v>7483</v>
      </c>
      <c r="G55" s="99">
        <v>118</v>
      </c>
      <c r="H55" s="99">
        <v>3987</v>
      </c>
      <c r="I55" s="99">
        <v>25</v>
      </c>
      <c r="J55" s="99">
        <v>539</v>
      </c>
      <c r="K55" s="99">
        <v>30</v>
      </c>
      <c r="L55" s="99">
        <v>59</v>
      </c>
      <c r="M55" s="99">
        <v>3</v>
      </c>
      <c r="N55" s="122" t="s">
        <v>4</v>
      </c>
      <c r="O55" s="99">
        <v>123</v>
      </c>
      <c r="P55" s="122" t="s">
        <v>4</v>
      </c>
      <c r="Q55" s="99">
        <v>101</v>
      </c>
      <c r="R55" s="122">
        <v>4879</v>
      </c>
      <c r="S55" s="99">
        <v>5</v>
      </c>
      <c r="T55" s="122" t="s">
        <v>4</v>
      </c>
      <c r="U55" s="99">
        <v>19</v>
      </c>
      <c r="V55" s="122" t="s">
        <v>4</v>
      </c>
      <c r="W55" s="99">
        <v>35</v>
      </c>
      <c r="X55" s="122" t="s">
        <v>4</v>
      </c>
      <c r="Y55" s="169"/>
    </row>
    <row r="56" spans="1:25" ht="20.100000000000001" customHeight="1">
      <c r="A56" s="125" t="str">
        <f>IF(D56&lt;&gt;"",COUNTA($D$11:D56),"")</f>
        <v/>
      </c>
      <c r="B56" s="98" t="s">
        <v>27</v>
      </c>
      <c r="C56" s="224" t="s">
        <v>80</v>
      </c>
      <c r="D56" s="223"/>
      <c r="E56" s="223"/>
      <c r="F56" s="223"/>
      <c r="G56" s="223"/>
      <c r="H56" s="223"/>
      <c r="I56" s="223"/>
      <c r="J56" s="223"/>
      <c r="K56" s="223"/>
      <c r="L56" s="223"/>
      <c r="M56" s="223" t="s">
        <v>80</v>
      </c>
      <c r="N56" s="223"/>
      <c r="O56" s="223"/>
      <c r="P56" s="223"/>
      <c r="Q56" s="223"/>
      <c r="R56" s="223"/>
      <c r="S56" s="223"/>
      <c r="T56" s="223"/>
      <c r="U56" s="223"/>
      <c r="V56" s="223"/>
      <c r="W56" s="223"/>
      <c r="X56" s="223"/>
      <c r="Y56" s="169"/>
    </row>
    <row r="57" spans="1:25" ht="11.45" customHeight="1">
      <c r="A57" s="125">
        <f>IF(D57&lt;&gt;"",COUNTA($D$11:D57),"")</f>
        <v>37</v>
      </c>
      <c r="B57" s="100" t="s">
        <v>31</v>
      </c>
      <c r="C57" s="85">
        <v>976</v>
      </c>
      <c r="D57" s="85">
        <v>421532</v>
      </c>
      <c r="E57" s="85">
        <v>827</v>
      </c>
      <c r="F57" s="85">
        <v>344244</v>
      </c>
      <c r="G57" s="85">
        <v>714</v>
      </c>
      <c r="H57" s="85">
        <v>175376</v>
      </c>
      <c r="I57" s="85">
        <v>468</v>
      </c>
      <c r="J57" s="85">
        <v>57210</v>
      </c>
      <c r="K57" s="85">
        <v>213</v>
      </c>
      <c r="L57" s="85">
        <v>14320</v>
      </c>
      <c r="M57" s="85">
        <v>40</v>
      </c>
      <c r="N57" s="123">
        <v>1452</v>
      </c>
      <c r="O57" s="85">
        <v>804</v>
      </c>
      <c r="P57" s="123">
        <v>75827</v>
      </c>
      <c r="Q57" s="85">
        <v>355</v>
      </c>
      <c r="R57" s="123">
        <v>172156</v>
      </c>
      <c r="S57" s="85">
        <v>179</v>
      </c>
      <c r="T57" s="123">
        <v>68314</v>
      </c>
      <c r="U57" s="85">
        <v>81</v>
      </c>
      <c r="V57" s="123">
        <v>353482</v>
      </c>
      <c r="W57" s="85">
        <v>83</v>
      </c>
      <c r="X57" s="123">
        <v>2313628</v>
      </c>
      <c r="Y57" s="169"/>
    </row>
    <row r="58" spans="1:25" ht="11.45" customHeight="1">
      <c r="A58" s="125" t="str">
        <f>IF(D58&lt;&gt;"",COUNTA($D$11:D58),"")</f>
        <v/>
      </c>
      <c r="B58" s="98"/>
      <c r="C58" s="129"/>
      <c r="D58" s="129"/>
      <c r="E58" s="129"/>
      <c r="F58" s="129"/>
      <c r="G58" s="129"/>
      <c r="H58" s="129"/>
      <c r="I58" s="129"/>
      <c r="J58" s="129"/>
      <c r="K58" s="129"/>
      <c r="L58" s="129"/>
      <c r="M58" s="129"/>
      <c r="N58" s="129"/>
      <c r="O58" s="129"/>
      <c r="P58" s="129"/>
      <c r="Q58" s="129"/>
      <c r="R58" s="129"/>
      <c r="S58" s="129"/>
      <c r="T58" s="129"/>
      <c r="U58" s="129"/>
      <c r="V58" s="129"/>
      <c r="W58" s="129"/>
      <c r="X58" s="129"/>
      <c r="Y58" s="169"/>
    </row>
    <row r="59" spans="1:25" ht="11.45" customHeight="1">
      <c r="A59" s="125">
        <f>IF(D59&lt;&gt;"",COUNTA($D$11:D59),"")</f>
        <v>38</v>
      </c>
      <c r="B59" s="98" t="s">
        <v>311</v>
      </c>
      <c r="C59" s="99">
        <v>493</v>
      </c>
      <c r="D59" s="99">
        <v>227614</v>
      </c>
      <c r="E59" s="99">
        <v>447</v>
      </c>
      <c r="F59" s="99">
        <v>210916</v>
      </c>
      <c r="G59" s="99">
        <v>413</v>
      </c>
      <c r="H59" s="99">
        <v>115090</v>
      </c>
      <c r="I59" s="99">
        <v>314</v>
      </c>
      <c r="J59" s="99">
        <v>43229</v>
      </c>
      <c r="K59" s="99">
        <v>150</v>
      </c>
      <c r="L59" s="99">
        <v>11978</v>
      </c>
      <c r="M59" s="99">
        <v>11</v>
      </c>
      <c r="N59" s="122">
        <v>21</v>
      </c>
      <c r="O59" s="99">
        <v>388</v>
      </c>
      <c r="P59" s="122">
        <v>16671</v>
      </c>
      <c r="Q59" s="99">
        <v>39</v>
      </c>
      <c r="R59" s="122">
        <v>3391</v>
      </c>
      <c r="S59" s="99">
        <v>4</v>
      </c>
      <c r="T59" s="122" t="s">
        <v>4</v>
      </c>
      <c r="U59" s="99">
        <v>6</v>
      </c>
      <c r="V59" s="122" t="s">
        <v>4</v>
      </c>
      <c r="W59" s="99">
        <v>5</v>
      </c>
      <c r="X59" s="122" t="s">
        <v>4</v>
      </c>
      <c r="Y59" s="169"/>
    </row>
    <row r="60" spans="1:25" ht="11.45" customHeight="1">
      <c r="A60" s="125">
        <f>IF(D60&lt;&gt;"",COUNTA($D$11:D60),"")</f>
        <v>39</v>
      </c>
      <c r="B60" s="98" t="s">
        <v>312</v>
      </c>
      <c r="C60" s="99">
        <v>5</v>
      </c>
      <c r="D60" s="99" t="s">
        <v>4</v>
      </c>
      <c r="E60" s="99">
        <v>5</v>
      </c>
      <c r="F60" s="99">
        <v>5</v>
      </c>
      <c r="G60" s="99" t="s">
        <v>5</v>
      </c>
      <c r="H60" s="99" t="s">
        <v>5</v>
      </c>
      <c r="I60" s="99" t="s">
        <v>5</v>
      </c>
      <c r="J60" s="99" t="s">
        <v>5</v>
      </c>
      <c r="K60" s="99" t="s">
        <v>5</v>
      </c>
      <c r="L60" s="99" t="s">
        <v>5</v>
      </c>
      <c r="M60" s="99">
        <v>3</v>
      </c>
      <c r="N60" s="122" t="s">
        <v>4</v>
      </c>
      <c r="O60" s="99">
        <v>2</v>
      </c>
      <c r="P60" s="122" t="s">
        <v>4</v>
      </c>
      <c r="Q60" s="99" t="s">
        <v>5</v>
      </c>
      <c r="R60" s="122" t="s">
        <v>5</v>
      </c>
      <c r="S60" s="99" t="s">
        <v>5</v>
      </c>
      <c r="T60" s="122" t="s">
        <v>5</v>
      </c>
      <c r="U60" s="99" t="s">
        <v>5</v>
      </c>
      <c r="V60" s="122" t="s">
        <v>5</v>
      </c>
      <c r="W60" s="99" t="s">
        <v>5</v>
      </c>
      <c r="X60" s="122" t="s">
        <v>5</v>
      </c>
      <c r="Y60" s="169"/>
    </row>
    <row r="61" spans="1:25" ht="11.45" customHeight="1">
      <c r="A61" s="125">
        <f>IF(D61&lt;&gt;"",COUNTA($D$11:D61),"")</f>
        <v>40</v>
      </c>
      <c r="B61" s="98" t="s">
        <v>313</v>
      </c>
      <c r="C61" s="99">
        <v>13</v>
      </c>
      <c r="D61" s="99">
        <v>1256</v>
      </c>
      <c r="E61" s="99">
        <v>8</v>
      </c>
      <c r="F61" s="99">
        <v>108</v>
      </c>
      <c r="G61" s="99">
        <v>1</v>
      </c>
      <c r="H61" s="99" t="s">
        <v>4</v>
      </c>
      <c r="I61" s="99" t="s">
        <v>5</v>
      </c>
      <c r="J61" s="99" t="s">
        <v>5</v>
      </c>
      <c r="K61" s="99">
        <v>2</v>
      </c>
      <c r="L61" s="99" t="s">
        <v>4</v>
      </c>
      <c r="M61" s="99">
        <v>13</v>
      </c>
      <c r="N61" s="122">
        <v>1114</v>
      </c>
      <c r="O61" s="99">
        <v>5</v>
      </c>
      <c r="P61" s="122">
        <v>34</v>
      </c>
      <c r="Q61" s="99" t="s">
        <v>5</v>
      </c>
      <c r="R61" s="122" t="s">
        <v>5</v>
      </c>
      <c r="S61" s="99" t="s">
        <v>5</v>
      </c>
      <c r="T61" s="122" t="s">
        <v>5</v>
      </c>
      <c r="U61" s="99" t="s">
        <v>5</v>
      </c>
      <c r="V61" s="122" t="s">
        <v>5</v>
      </c>
      <c r="W61" s="99">
        <v>1</v>
      </c>
      <c r="X61" s="122" t="s">
        <v>4</v>
      </c>
      <c r="Y61" s="169"/>
    </row>
    <row r="62" spans="1:25" ht="11.45" customHeight="1">
      <c r="A62" s="125">
        <f>IF(D62&lt;&gt;"",COUNTA($D$11:D62),"")</f>
        <v>41</v>
      </c>
      <c r="B62" s="98" t="s">
        <v>314</v>
      </c>
      <c r="C62" s="99">
        <v>279</v>
      </c>
      <c r="D62" s="99">
        <v>109476</v>
      </c>
      <c r="E62" s="99">
        <v>218</v>
      </c>
      <c r="F62" s="99">
        <v>63470</v>
      </c>
      <c r="G62" s="99">
        <v>167</v>
      </c>
      <c r="H62" s="99">
        <v>22238</v>
      </c>
      <c r="I62" s="99">
        <v>68</v>
      </c>
      <c r="J62" s="99">
        <v>5173</v>
      </c>
      <c r="K62" s="99">
        <v>25</v>
      </c>
      <c r="L62" s="99">
        <v>453</v>
      </c>
      <c r="M62" s="99">
        <v>3</v>
      </c>
      <c r="N62" s="122" t="s">
        <v>4</v>
      </c>
      <c r="O62" s="99">
        <v>270</v>
      </c>
      <c r="P62" s="122" t="s">
        <v>4</v>
      </c>
      <c r="Q62" s="99">
        <v>238</v>
      </c>
      <c r="R62" s="122">
        <v>139027</v>
      </c>
      <c r="S62" s="99">
        <v>137</v>
      </c>
      <c r="T62" s="122">
        <v>58755</v>
      </c>
      <c r="U62" s="99">
        <v>9</v>
      </c>
      <c r="V62" s="122" t="s">
        <v>4</v>
      </c>
      <c r="W62" s="99">
        <v>21</v>
      </c>
      <c r="X62" s="122">
        <v>6782</v>
      </c>
      <c r="Y62" s="169"/>
    </row>
    <row r="63" spans="1:25" ht="11.45" customHeight="1">
      <c r="A63" s="125">
        <f>IF(D63&lt;&gt;"",COUNTA($D$11:D63),"")</f>
        <v>42</v>
      </c>
      <c r="B63" s="98" t="s">
        <v>315</v>
      </c>
      <c r="C63" s="99">
        <v>83</v>
      </c>
      <c r="D63" s="99">
        <v>9400</v>
      </c>
      <c r="E63" s="99">
        <v>47</v>
      </c>
      <c r="F63" s="99">
        <v>8309</v>
      </c>
      <c r="G63" s="99">
        <v>36</v>
      </c>
      <c r="H63" s="99">
        <v>4668</v>
      </c>
      <c r="I63" s="99">
        <v>20</v>
      </c>
      <c r="J63" s="99">
        <v>1007</v>
      </c>
      <c r="K63" s="99" t="s">
        <v>5</v>
      </c>
      <c r="L63" s="99" t="s">
        <v>5</v>
      </c>
      <c r="M63" s="99" t="s">
        <v>5</v>
      </c>
      <c r="N63" s="122" t="s">
        <v>5</v>
      </c>
      <c r="O63" s="99">
        <v>44</v>
      </c>
      <c r="P63" s="122">
        <v>1091</v>
      </c>
      <c r="Q63" s="99">
        <v>1</v>
      </c>
      <c r="R63" s="122" t="s">
        <v>4</v>
      </c>
      <c r="S63" s="99" t="s">
        <v>5</v>
      </c>
      <c r="T63" s="122" t="s">
        <v>5</v>
      </c>
      <c r="U63" s="99">
        <v>39</v>
      </c>
      <c r="V63" s="122">
        <v>258956</v>
      </c>
      <c r="W63" s="99">
        <v>44</v>
      </c>
      <c r="X63" s="122">
        <v>2112157</v>
      </c>
      <c r="Y63" s="169"/>
    </row>
    <row r="64" spans="1:25" ht="11.45" customHeight="1">
      <c r="A64" s="125">
        <f>IF(D64&lt;&gt;"",COUNTA($D$11:D64),"")</f>
        <v>43</v>
      </c>
      <c r="B64" s="167" t="s">
        <v>317</v>
      </c>
      <c r="C64" s="99">
        <v>5</v>
      </c>
      <c r="D64" s="99" t="s">
        <v>4</v>
      </c>
      <c r="E64" s="99">
        <v>4</v>
      </c>
      <c r="F64" s="99">
        <v>1488</v>
      </c>
      <c r="G64" s="99">
        <v>3</v>
      </c>
      <c r="H64" s="99" t="s">
        <v>4</v>
      </c>
      <c r="I64" s="99">
        <v>1</v>
      </c>
      <c r="J64" s="99" t="s">
        <v>4</v>
      </c>
      <c r="K64" s="99">
        <v>2</v>
      </c>
      <c r="L64" s="99" t="s">
        <v>4</v>
      </c>
      <c r="M64" s="99">
        <v>5</v>
      </c>
      <c r="N64" s="122">
        <v>156</v>
      </c>
      <c r="O64" s="99">
        <v>4</v>
      </c>
      <c r="P64" s="122" t="s">
        <v>4</v>
      </c>
      <c r="Q64" s="99">
        <v>2</v>
      </c>
      <c r="R64" s="122" t="s">
        <v>4</v>
      </c>
      <c r="S64" s="99" t="s">
        <v>5</v>
      </c>
      <c r="T64" s="122" t="s">
        <v>5</v>
      </c>
      <c r="U64" s="99">
        <v>1</v>
      </c>
      <c r="V64" s="122" t="s">
        <v>4</v>
      </c>
      <c r="W64" s="99">
        <v>1</v>
      </c>
      <c r="X64" s="122" t="s">
        <v>4</v>
      </c>
      <c r="Y64" s="169"/>
    </row>
    <row r="65" spans="1:25" ht="11.45" customHeight="1">
      <c r="A65" s="125">
        <f>IF(D65&lt;&gt;"",COUNTA($D$11:D65),"")</f>
        <v>44</v>
      </c>
      <c r="B65" s="167" t="s">
        <v>318</v>
      </c>
      <c r="C65" s="99">
        <v>7</v>
      </c>
      <c r="D65" s="99">
        <v>8407</v>
      </c>
      <c r="E65" s="99">
        <v>7</v>
      </c>
      <c r="F65" s="99">
        <v>6360</v>
      </c>
      <c r="G65" s="99">
        <v>5</v>
      </c>
      <c r="H65" s="99">
        <v>3939</v>
      </c>
      <c r="I65" s="99">
        <v>4</v>
      </c>
      <c r="J65" s="99" t="s">
        <v>4</v>
      </c>
      <c r="K65" s="99">
        <v>1</v>
      </c>
      <c r="L65" s="99" t="s">
        <v>4</v>
      </c>
      <c r="M65" s="99">
        <v>1</v>
      </c>
      <c r="N65" s="122" t="s">
        <v>4</v>
      </c>
      <c r="O65" s="99">
        <v>7</v>
      </c>
      <c r="P65" s="122" t="s">
        <v>4</v>
      </c>
      <c r="Q65" s="99">
        <v>7</v>
      </c>
      <c r="R65" s="122">
        <v>4408</v>
      </c>
      <c r="S65" s="99">
        <v>4</v>
      </c>
      <c r="T65" s="122" t="s">
        <v>4</v>
      </c>
      <c r="U65" s="99">
        <v>5</v>
      </c>
      <c r="V65" s="122">
        <v>27960</v>
      </c>
      <c r="W65" s="99">
        <v>3</v>
      </c>
      <c r="X65" s="122" t="s">
        <v>4</v>
      </c>
      <c r="Y65" s="169"/>
    </row>
    <row r="66" spans="1:25" ht="22.5">
      <c r="A66" s="125">
        <f>IF(D66&lt;&gt;"",COUNTA($D$11:D66),"")</f>
        <v>45</v>
      </c>
      <c r="B66" s="98" t="s">
        <v>316</v>
      </c>
      <c r="C66" s="99">
        <v>91</v>
      </c>
      <c r="D66" s="99">
        <v>63370</v>
      </c>
      <c r="E66" s="99">
        <v>91</v>
      </c>
      <c r="F66" s="99">
        <v>53587</v>
      </c>
      <c r="G66" s="99">
        <v>89</v>
      </c>
      <c r="H66" s="99">
        <v>28779</v>
      </c>
      <c r="I66" s="99">
        <v>61</v>
      </c>
      <c r="J66" s="99">
        <v>7097</v>
      </c>
      <c r="K66" s="99">
        <v>33</v>
      </c>
      <c r="L66" s="99">
        <v>1619</v>
      </c>
      <c r="M66" s="99">
        <v>4</v>
      </c>
      <c r="N66" s="122">
        <v>5</v>
      </c>
      <c r="O66" s="99">
        <v>84</v>
      </c>
      <c r="P66" s="122">
        <v>9776</v>
      </c>
      <c r="Q66" s="99">
        <v>68</v>
      </c>
      <c r="R66" s="122">
        <v>25022</v>
      </c>
      <c r="S66" s="99">
        <v>34</v>
      </c>
      <c r="T66" s="122">
        <v>8439</v>
      </c>
      <c r="U66" s="99">
        <v>21</v>
      </c>
      <c r="V66" s="122">
        <v>57776</v>
      </c>
      <c r="W66" s="99">
        <v>8</v>
      </c>
      <c r="X66" s="122">
        <v>147979</v>
      </c>
      <c r="Y66" s="169"/>
    </row>
    <row r="67" spans="1:25" ht="20.100000000000001" customHeight="1">
      <c r="A67" s="125" t="str">
        <f>IF(D67&lt;&gt;"",COUNTA($D$11:D67),"")</f>
        <v/>
      </c>
      <c r="B67" s="98" t="s">
        <v>27</v>
      </c>
      <c r="C67" s="224" t="s">
        <v>33</v>
      </c>
      <c r="D67" s="223"/>
      <c r="E67" s="223"/>
      <c r="F67" s="223"/>
      <c r="G67" s="223"/>
      <c r="H67" s="223"/>
      <c r="I67" s="223"/>
      <c r="J67" s="223"/>
      <c r="K67" s="223"/>
      <c r="L67" s="223"/>
      <c r="M67" s="223" t="s">
        <v>33</v>
      </c>
      <c r="N67" s="223"/>
      <c r="O67" s="223"/>
      <c r="P67" s="223"/>
      <c r="Q67" s="223"/>
      <c r="R67" s="223"/>
      <c r="S67" s="223"/>
      <c r="T67" s="223"/>
      <c r="U67" s="223"/>
      <c r="V67" s="223"/>
      <c r="W67" s="223"/>
      <c r="X67" s="223"/>
      <c r="Y67" s="169"/>
    </row>
    <row r="68" spans="1:25" ht="11.45" customHeight="1">
      <c r="A68" s="125">
        <f>IF(D68&lt;&gt;"",COUNTA($D$11:D68),"")</f>
        <v>46</v>
      </c>
      <c r="B68" s="100" t="s">
        <v>31</v>
      </c>
      <c r="C68" s="85">
        <v>820</v>
      </c>
      <c r="D68" s="85">
        <v>507098</v>
      </c>
      <c r="E68" s="85">
        <v>651</v>
      </c>
      <c r="F68" s="85">
        <v>403365</v>
      </c>
      <c r="G68" s="85">
        <v>538</v>
      </c>
      <c r="H68" s="85">
        <v>198625</v>
      </c>
      <c r="I68" s="85">
        <v>371</v>
      </c>
      <c r="J68" s="85">
        <v>64037</v>
      </c>
      <c r="K68" s="85">
        <v>199</v>
      </c>
      <c r="L68" s="85">
        <v>18120</v>
      </c>
      <c r="M68" s="85">
        <v>30</v>
      </c>
      <c r="N68" s="123">
        <v>639</v>
      </c>
      <c r="O68" s="85">
        <v>681</v>
      </c>
      <c r="P68" s="123">
        <v>103083</v>
      </c>
      <c r="Q68" s="85">
        <v>322</v>
      </c>
      <c r="R68" s="123">
        <v>215759</v>
      </c>
      <c r="S68" s="85">
        <v>141</v>
      </c>
      <c r="T68" s="123">
        <v>71572</v>
      </c>
      <c r="U68" s="85">
        <v>61</v>
      </c>
      <c r="V68" s="123">
        <v>327029</v>
      </c>
      <c r="W68" s="85">
        <v>111</v>
      </c>
      <c r="X68" s="123">
        <v>4438385</v>
      </c>
      <c r="Y68" s="169"/>
    </row>
    <row r="69" spans="1:25" ht="11.45" customHeight="1">
      <c r="A69" s="125" t="str">
        <f>IF(D69&lt;&gt;"",COUNTA($D$11:D69),"")</f>
        <v/>
      </c>
      <c r="B69" s="98"/>
      <c r="C69" s="129"/>
      <c r="D69" s="129"/>
      <c r="E69" s="129"/>
      <c r="F69" s="129"/>
      <c r="G69" s="129"/>
      <c r="H69" s="129"/>
      <c r="I69" s="129"/>
      <c r="J69" s="129"/>
      <c r="K69" s="129"/>
      <c r="L69" s="129"/>
      <c r="M69" s="129"/>
      <c r="N69" s="129"/>
      <c r="O69" s="129"/>
      <c r="P69" s="129"/>
      <c r="Q69" s="129"/>
      <c r="R69" s="129"/>
      <c r="S69" s="129"/>
      <c r="T69" s="129"/>
      <c r="U69" s="129"/>
      <c r="V69" s="129"/>
      <c r="W69" s="129"/>
      <c r="X69" s="129"/>
      <c r="Y69" s="169"/>
    </row>
    <row r="70" spans="1:25" ht="11.45" customHeight="1">
      <c r="A70" s="125">
        <f>IF(D70&lt;&gt;"",COUNTA($D$11:D70),"")</f>
        <v>47</v>
      </c>
      <c r="B70" s="98" t="s">
        <v>311</v>
      </c>
      <c r="C70" s="99">
        <v>388</v>
      </c>
      <c r="D70" s="99">
        <v>251303</v>
      </c>
      <c r="E70" s="99">
        <v>340</v>
      </c>
      <c r="F70" s="99">
        <v>224919</v>
      </c>
      <c r="G70" s="99">
        <v>298</v>
      </c>
      <c r="H70" s="99">
        <v>117271</v>
      </c>
      <c r="I70" s="99">
        <v>234</v>
      </c>
      <c r="J70" s="99">
        <v>40541</v>
      </c>
      <c r="K70" s="99">
        <v>123</v>
      </c>
      <c r="L70" s="99">
        <v>13340</v>
      </c>
      <c r="M70" s="99">
        <v>5</v>
      </c>
      <c r="N70" s="122">
        <v>34</v>
      </c>
      <c r="O70" s="99">
        <v>303</v>
      </c>
      <c r="P70" s="122">
        <v>26347</v>
      </c>
      <c r="Q70" s="99">
        <v>58</v>
      </c>
      <c r="R70" s="122">
        <v>14280</v>
      </c>
      <c r="S70" s="99">
        <v>7</v>
      </c>
      <c r="T70" s="122">
        <v>647</v>
      </c>
      <c r="U70" s="99">
        <v>8</v>
      </c>
      <c r="V70" s="122">
        <v>9685</v>
      </c>
      <c r="W70" s="99">
        <v>4</v>
      </c>
      <c r="X70" s="122" t="s">
        <v>4</v>
      </c>
      <c r="Y70" s="169"/>
    </row>
    <row r="71" spans="1:25" ht="11.45" customHeight="1">
      <c r="A71" s="125">
        <f>IF(D71&lt;&gt;"",COUNTA($D$11:D71),"")</f>
        <v>48</v>
      </c>
      <c r="B71" s="98" t="s">
        <v>312</v>
      </c>
      <c r="C71" s="99">
        <v>9</v>
      </c>
      <c r="D71" s="99" t="s">
        <v>4</v>
      </c>
      <c r="E71" s="99">
        <v>8</v>
      </c>
      <c r="F71" s="99">
        <v>20</v>
      </c>
      <c r="G71" s="99" t="s">
        <v>5</v>
      </c>
      <c r="H71" s="99" t="s">
        <v>5</v>
      </c>
      <c r="I71" s="99" t="s">
        <v>5</v>
      </c>
      <c r="J71" s="99" t="s">
        <v>5</v>
      </c>
      <c r="K71" s="99">
        <v>1</v>
      </c>
      <c r="L71" s="99" t="s">
        <v>4</v>
      </c>
      <c r="M71" s="99">
        <v>3</v>
      </c>
      <c r="N71" s="122" t="s">
        <v>4</v>
      </c>
      <c r="O71" s="99">
        <v>1</v>
      </c>
      <c r="P71" s="122" t="s">
        <v>4</v>
      </c>
      <c r="Q71" s="99" t="s">
        <v>5</v>
      </c>
      <c r="R71" s="122" t="s">
        <v>5</v>
      </c>
      <c r="S71" s="99" t="s">
        <v>5</v>
      </c>
      <c r="T71" s="122" t="s">
        <v>5</v>
      </c>
      <c r="U71" s="99" t="s">
        <v>5</v>
      </c>
      <c r="V71" s="122" t="s">
        <v>5</v>
      </c>
      <c r="W71" s="99" t="s">
        <v>5</v>
      </c>
      <c r="X71" s="122" t="s">
        <v>5</v>
      </c>
      <c r="Y71" s="169"/>
    </row>
    <row r="72" spans="1:25" ht="11.45" customHeight="1">
      <c r="A72" s="125">
        <f>IF(D72&lt;&gt;"",COUNTA($D$11:D72),"")</f>
        <v>49</v>
      </c>
      <c r="B72" s="98" t="s">
        <v>313</v>
      </c>
      <c r="C72" s="99">
        <v>9</v>
      </c>
      <c r="D72" s="99">
        <v>867</v>
      </c>
      <c r="E72" s="99">
        <v>4</v>
      </c>
      <c r="F72" s="99">
        <v>323</v>
      </c>
      <c r="G72" s="99">
        <v>1</v>
      </c>
      <c r="H72" s="99" t="s">
        <v>4</v>
      </c>
      <c r="I72" s="99" t="s">
        <v>5</v>
      </c>
      <c r="J72" s="99" t="s">
        <v>5</v>
      </c>
      <c r="K72" s="99" t="s">
        <v>5</v>
      </c>
      <c r="L72" s="99" t="s">
        <v>5</v>
      </c>
      <c r="M72" s="99">
        <v>9</v>
      </c>
      <c r="N72" s="122">
        <v>537</v>
      </c>
      <c r="O72" s="99">
        <v>3</v>
      </c>
      <c r="P72" s="122">
        <v>8</v>
      </c>
      <c r="Q72" s="99" t="s">
        <v>5</v>
      </c>
      <c r="R72" s="122" t="s">
        <v>5</v>
      </c>
      <c r="S72" s="99" t="s">
        <v>5</v>
      </c>
      <c r="T72" s="122" t="s">
        <v>5</v>
      </c>
      <c r="U72" s="99" t="s">
        <v>5</v>
      </c>
      <c r="V72" s="122" t="s">
        <v>5</v>
      </c>
      <c r="W72" s="99" t="s">
        <v>5</v>
      </c>
      <c r="X72" s="122" t="s">
        <v>5</v>
      </c>
      <c r="Y72" s="169"/>
    </row>
    <row r="73" spans="1:25" ht="11.45" customHeight="1">
      <c r="A73" s="125">
        <f>IF(D73&lt;&gt;"",COUNTA($D$11:D73),"")</f>
        <v>50</v>
      </c>
      <c r="B73" s="98" t="s">
        <v>314</v>
      </c>
      <c r="C73" s="99">
        <v>176</v>
      </c>
      <c r="D73" s="99">
        <v>100799</v>
      </c>
      <c r="E73" s="99">
        <v>137</v>
      </c>
      <c r="F73" s="99">
        <v>53633</v>
      </c>
      <c r="G73" s="99">
        <v>85</v>
      </c>
      <c r="H73" s="99">
        <v>17517</v>
      </c>
      <c r="I73" s="99">
        <v>33</v>
      </c>
      <c r="J73" s="99">
        <v>3629</v>
      </c>
      <c r="K73" s="99">
        <v>14</v>
      </c>
      <c r="L73" s="99">
        <v>813</v>
      </c>
      <c r="M73" s="99">
        <v>1</v>
      </c>
      <c r="N73" s="122" t="s">
        <v>4</v>
      </c>
      <c r="O73" s="99">
        <v>171</v>
      </c>
      <c r="P73" s="122" t="s">
        <v>4</v>
      </c>
      <c r="Q73" s="99">
        <v>146</v>
      </c>
      <c r="R73" s="122">
        <v>131952</v>
      </c>
      <c r="S73" s="99">
        <v>68</v>
      </c>
      <c r="T73" s="122">
        <v>46151</v>
      </c>
      <c r="U73" s="99">
        <v>2</v>
      </c>
      <c r="V73" s="122" t="s">
        <v>4</v>
      </c>
      <c r="W73" s="99">
        <v>6</v>
      </c>
      <c r="X73" s="122">
        <v>335</v>
      </c>
      <c r="Y73" s="169"/>
    </row>
    <row r="74" spans="1:25" ht="11.45" customHeight="1">
      <c r="A74" s="125">
        <f>IF(D74&lt;&gt;"",COUNTA($D$11:D74),"")</f>
        <v>51</v>
      </c>
      <c r="B74" s="98" t="s">
        <v>315</v>
      </c>
      <c r="C74" s="99">
        <v>108</v>
      </c>
      <c r="D74" s="99">
        <v>5746</v>
      </c>
      <c r="E74" s="99">
        <v>32</v>
      </c>
      <c r="F74" s="99">
        <v>3460</v>
      </c>
      <c r="G74" s="99">
        <v>28</v>
      </c>
      <c r="H74" s="99">
        <v>1883</v>
      </c>
      <c r="I74" s="99">
        <v>9</v>
      </c>
      <c r="J74" s="99">
        <v>445</v>
      </c>
      <c r="K74" s="99">
        <v>2</v>
      </c>
      <c r="L74" s="99" t="s">
        <v>4</v>
      </c>
      <c r="M74" s="99">
        <v>1</v>
      </c>
      <c r="N74" s="122" t="s">
        <v>4</v>
      </c>
      <c r="O74" s="99">
        <v>75</v>
      </c>
      <c r="P74" s="122" t="s">
        <v>4</v>
      </c>
      <c r="Q74" s="99">
        <v>5</v>
      </c>
      <c r="R74" s="122" t="s">
        <v>4</v>
      </c>
      <c r="S74" s="99" t="s">
        <v>5</v>
      </c>
      <c r="T74" s="122" t="s">
        <v>5</v>
      </c>
      <c r="U74" s="99">
        <v>28</v>
      </c>
      <c r="V74" s="122">
        <v>274153</v>
      </c>
      <c r="W74" s="99">
        <v>82</v>
      </c>
      <c r="X74" s="122">
        <v>3790217</v>
      </c>
      <c r="Y74" s="169"/>
    </row>
    <row r="75" spans="1:25" ht="11.45" customHeight="1">
      <c r="A75" s="125">
        <f>IF(D75&lt;&gt;"",COUNTA($D$11:D75),"")</f>
        <v>52</v>
      </c>
      <c r="B75" s="167" t="s">
        <v>317</v>
      </c>
      <c r="C75" s="99">
        <v>8</v>
      </c>
      <c r="D75" s="99">
        <v>430</v>
      </c>
      <c r="E75" s="99">
        <v>8</v>
      </c>
      <c r="F75" s="99">
        <v>285</v>
      </c>
      <c r="G75" s="99">
        <v>6</v>
      </c>
      <c r="H75" s="99" t="s">
        <v>4</v>
      </c>
      <c r="I75" s="99">
        <v>1</v>
      </c>
      <c r="J75" s="99" t="s">
        <v>4</v>
      </c>
      <c r="K75" s="99">
        <v>4</v>
      </c>
      <c r="L75" s="99" t="s">
        <v>4</v>
      </c>
      <c r="M75" s="99">
        <v>7</v>
      </c>
      <c r="N75" s="122">
        <v>37</v>
      </c>
      <c r="O75" s="99">
        <v>7</v>
      </c>
      <c r="P75" s="122" t="s">
        <v>4</v>
      </c>
      <c r="Q75" s="99">
        <v>1</v>
      </c>
      <c r="R75" s="122" t="s">
        <v>4</v>
      </c>
      <c r="S75" s="99" t="s">
        <v>5</v>
      </c>
      <c r="T75" s="122" t="s">
        <v>5</v>
      </c>
      <c r="U75" s="99">
        <v>2</v>
      </c>
      <c r="V75" s="122" t="s">
        <v>4</v>
      </c>
      <c r="W75" s="99">
        <v>4</v>
      </c>
      <c r="X75" s="122" t="s">
        <v>4</v>
      </c>
      <c r="Y75" s="169"/>
    </row>
    <row r="76" spans="1:25" ht="11.45" customHeight="1">
      <c r="A76" s="125">
        <f>IF(D76&lt;&gt;"",COUNTA($D$11:D76),"")</f>
        <v>53</v>
      </c>
      <c r="B76" s="167" t="s">
        <v>318</v>
      </c>
      <c r="C76" s="99">
        <v>12</v>
      </c>
      <c r="D76" s="99" t="s">
        <v>4</v>
      </c>
      <c r="E76" s="99">
        <v>12</v>
      </c>
      <c r="F76" s="99">
        <v>7295</v>
      </c>
      <c r="G76" s="99">
        <v>11</v>
      </c>
      <c r="H76" s="99">
        <v>3558</v>
      </c>
      <c r="I76" s="99">
        <v>6</v>
      </c>
      <c r="J76" s="99" t="s">
        <v>4</v>
      </c>
      <c r="K76" s="99">
        <v>2</v>
      </c>
      <c r="L76" s="99" t="s">
        <v>4</v>
      </c>
      <c r="M76" s="99">
        <v>1</v>
      </c>
      <c r="N76" s="122" t="s">
        <v>4</v>
      </c>
      <c r="O76" s="99">
        <v>12</v>
      </c>
      <c r="P76" s="122" t="s">
        <v>4</v>
      </c>
      <c r="Q76" s="99">
        <v>12</v>
      </c>
      <c r="R76" s="122">
        <v>6379</v>
      </c>
      <c r="S76" s="99">
        <v>6</v>
      </c>
      <c r="T76" s="122">
        <v>2344</v>
      </c>
      <c r="U76" s="99">
        <v>7</v>
      </c>
      <c r="V76" s="122">
        <v>20324</v>
      </c>
      <c r="W76" s="99">
        <v>6</v>
      </c>
      <c r="X76" s="122">
        <v>457967</v>
      </c>
      <c r="Y76" s="169"/>
    </row>
    <row r="77" spans="1:25" ht="22.5">
      <c r="A77" s="125">
        <f>IF(D77&lt;&gt;"",COUNTA($D$11:D77),"")</f>
        <v>54</v>
      </c>
      <c r="B77" s="98" t="s">
        <v>316</v>
      </c>
      <c r="C77" s="99">
        <v>110</v>
      </c>
      <c r="D77" s="99">
        <v>138353</v>
      </c>
      <c r="E77" s="99">
        <v>110</v>
      </c>
      <c r="F77" s="99">
        <v>113430</v>
      </c>
      <c r="G77" s="99">
        <v>109</v>
      </c>
      <c r="H77" s="99">
        <v>58155</v>
      </c>
      <c r="I77" s="99">
        <v>88</v>
      </c>
      <c r="J77" s="99">
        <v>18016</v>
      </c>
      <c r="K77" s="99">
        <v>53</v>
      </c>
      <c r="L77" s="99">
        <v>3758</v>
      </c>
      <c r="M77" s="99">
        <v>3</v>
      </c>
      <c r="N77" s="122">
        <v>2</v>
      </c>
      <c r="O77" s="99">
        <v>109</v>
      </c>
      <c r="P77" s="122">
        <v>24922</v>
      </c>
      <c r="Q77" s="99">
        <v>100</v>
      </c>
      <c r="R77" s="122">
        <v>62067</v>
      </c>
      <c r="S77" s="99">
        <v>60</v>
      </c>
      <c r="T77" s="122">
        <v>22430</v>
      </c>
      <c r="U77" s="99">
        <v>14</v>
      </c>
      <c r="V77" s="122">
        <v>22803</v>
      </c>
      <c r="W77" s="99">
        <v>9</v>
      </c>
      <c r="X77" s="122">
        <v>152545</v>
      </c>
      <c r="Y77" s="169"/>
    </row>
    <row r="78" spans="1:25" ht="11.45" customHeight="1">
      <c r="C78" s="169"/>
      <c r="D78" s="169"/>
      <c r="E78" s="169"/>
      <c r="F78" s="170"/>
      <c r="G78" s="169"/>
      <c r="H78" s="169"/>
      <c r="I78" s="169"/>
      <c r="J78" s="169"/>
      <c r="K78" s="169"/>
      <c r="L78" s="169"/>
      <c r="M78" s="169"/>
      <c r="N78" s="170"/>
      <c r="O78" s="169"/>
      <c r="P78" s="170"/>
      <c r="Q78" s="169"/>
      <c r="R78" s="170"/>
      <c r="S78" s="169"/>
      <c r="T78" s="170"/>
      <c r="U78" s="169"/>
      <c r="V78" s="170"/>
      <c r="W78" s="169"/>
      <c r="X78" s="170"/>
      <c r="Y78" s="169"/>
    </row>
    <row r="79" spans="1:25" ht="11.45" customHeight="1">
      <c r="C79" s="169"/>
      <c r="D79" s="169"/>
      <c r="E79" s="169"/>
      <c r="F79" s="170"/>
      <c r="G79" s="169"/>
      <c r="H79" s="169"/>
      <c r="I79" s="169"/>
      <c r="J79" s="169"/>
      <c r="K79" s="169"/>
      <c r="L79" s="169"/>
      <c r="M79" s="169"/>
      <c r="N79" s="170"/>
      <c r="O79" s="169"/>
      <c r="P79" s="170"/>
      <c r="Q79" s="169"/>
      <c r="R79" s="170"/>
      <c r="S79" s="169"/>
      <c r="T79" s="170"/>
      <c r="U79" s="169"/>
      <c r="V79" s="170"/>
      <c r="W79" s="169"/>
      <c r="X79" s="170"/>
      <c r="Y79" s="169"/>
    </row>
    <row r="80" spans="1:25" ht="11.45" customHeight="1">
      <c r="C80" s="169"/>
      <c r="D80" s="169"/>
      <c r="E80" s="169"/>
      <c r="F80" s="170"/>
      <c r="G80" s="169"/>
      <c r="H80" s="169"/>
      <c r="I80" s="169"/>
      <c r="J80" s="169"/>
      <c r="K80" s="169"/>
      <c r="L80" s="169"/>
      <c r="M80" s="169"/>
      <c r="N80" s="170"/>
      <c r="O80" s="169"/>
      <c r="P80" s="170"/>
      <c r="Q80" s="169"/>
      <c r="R80" s="170"/>
      <c r="S80" s="169"/>
      <c r="T80" s="170"/>
      <c r="U80" s="169"/>
      <c r="V80" s="170"/>
      <c r="W80" s="169"/>
      <c r="X80" s="170"/>
      <c r="Y80" s="169"/>
    </row>
    <row r="81" spans="3:25" ht="11.45" customHeight="1">
      <c r="C81" s="169"/>
      <c r="D81" s="169"/>
      <c r="E81" s="169"/>
      <c r="F81" s="170"/>
      <c r="G81" s="169"/>
      <c r="H81" s="169"/>
      <c r="I81" s="169"/>
      <c r="J81" s="169"/>
      <c r="K81" s="169"/>
      <c r="L81" s="169"/>
      <c r="M81" s="169"/>
      <c r="N81" s="170"/>
      <c r="O81" s="169"/>
      <c r="P81" s="170"/>
      <c r="Q81" s="169"/>
      <c r="R81" s="170"/>
      <c r="S81" s="169"/>
      <c r="T81" s="170"/>
      <c r="U81" s="169"/>
      <c r="V81" s="170"/>
      <c r="W81" s="169"/>
      <c r="X81" s="170"/>
      <c r="Y81" s="169"/>
    </row>
  </sheetData>
  <mergeCells count="62">
    <mergeCell ref="M6:M7"/>
    <mergeCell ref="N6:N7"/>
    <mergeCell ref="O6:O7"/>
    <mergeCell ref="P6:P7"/>
    <mergeCell ref="Q6:Q7"/>
    <mergeCell ref="B3:B8"/>
    <mergeCell ref="G5:H5"/>
    <mergeCell ref="C3:L3"/>
    <mergeCell ref="C21:L21"/>
    <mergeCell ref="M21:X21"/>
    <mergeCell ref="C6:C7"/>
    <mergeCell ref="E6:E7"/>
    <mergeCell ref="F6:F7"/>
    <mergeCell ref="D6:D7"/>
    <mergeCell ref="G6:G7"/>
    <mergeCell ref="H6:H7"/>
    <mergeCell ref="I6:I7"/>
    <mergeCell ref="J6:J7"/>
    <mergeCell ref="K6:K7"/>
    <mergeCell ref="L6:L7"/>
    <mergeCell ref="C10:L10"/>
    <mergeCell ref="C67:L67"/>
    <mergeCell ref="M67:X67"/>
    <mergeCell ref="C22:L22"/>
    <mergeCell ref="M22:X22"/>
    <mergeCell ref="C45:L45"/>
    <mergeCell ref="M45:X45"/>
    <mergeCell ref="C33:L33"/>
    <mergeCell ref="M33:X33"/>
    <mergeCell ref="M10:X10"/>
    <mergeCell ref="C34:L34"/>
    <mergeCell ref="M34:X34"/>
    <mergeCell ref="C56:L56"/>
    <mergeCell ref="M56:X56"/>
    <mergeCell ref="Q4:R5"/>
    <mergeCell ref="S4:T4"/>
    <mergeCell ref="U4:V5"/>
    <mergeCell ref="W4:X5"/>
    <mergeCell ref="Q8:X8"/>
    <mergeCell ref="R6:R7"/>
    <mergeCell ref="S6:S7"/>
    <mergeCell ref="T6:T7"/>
    <mergeCell ref="U6:U7"/>
    <mergeCell ref="V6:V7"/>
    <mergeCell ref="W6:W7"/>
    <mergeCell ref="X6:X7"/>
    <mergeCell ref="M3:X3"/>
    <mergeCell ref="A2:B2"/>
    <mergeCell ref="A3:A8"/>
    <mergeCell ref="A1:B1"/>
    <mergeCell ref="C1:L1"/>
    <mergeCell ref="M1:X1"/>
    <mergeCell ref="C2:L2"/>
    <mergeCell ref="M2:X2"/>
    <mergeCell ref="I5:J5"/>
    <mergeCell ref="K5:L5"/>
    <mergeCell ref="S5:T5"/>
    <mergeCell ref="C4:D5"/>
    <mergeCell ref="E4:F5"/>
    <mergeCell ref="G4:L4"/>
    <mergeCell ref="M4:N5"/>
    <mergeCell ref="O4:P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C4937 2020 01&amp;R&amp;"-,Standard"&amp;7&amp;P</oddFooter>
    <evenFooter>&amp;L&amp;"-,Standard"&amp;7&amp;P&amp;R&amp;"-,Standard"&amp;7StatA MV, Statistischer Bericht C4937 2020 01</evenFooter>
  </headerFooter>
  <rowBreaks count="1" manualBreakCount="1">
    <brk id="55"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13</vt:i4>
      </vt:variant>
    </vt:vector>
  </HeadingPairs>
  <TitlesOfParts>
    <vt:vector size="32" baseType="lpstr">
      <vt:lpstr>Deckblatt</vt:lpstr>
      <vt:lpstr>Inhalt</vt:lpstr>
      <vt:lpstr>Vorbemerkungen</vt:lpstr>
      <vt:lpstr>Erläuterungen</vt:lpstr>
      <vt:lpstr>Übersicht</vt:lpstr>
      <vt:lpstr>1</vt:lpstr>
      <vt:lpstr>2</vt:lpstr>
      <vt:lpstr>3.1</vt:lpstr>
      <vt:lpstr>3.2</vt:lpstr>
      <vt:lpstr>4.1</vt:lpstr>
      <vt:lpstr>4.2</vt:lpstr>
      <vt:lpstr>4.3</vt:lpstr>
      <vt:lpstr>4.4</vt:lpstr>
      <vt:lpstr>4.5</vt:lpstr>
      <vt:lpstr>4.6</vt:lpstr>
      <vt:lpstr>4.7</vt:lpstr>
      <vt:lpstr>5.1</vt:lpstr>
      <vt:lpstr>5.2</vt:lpstr>
      <vt:lpstr>Fußnotenerläut.</vt:lpstr>
      <vt:lpstr>'1'!Drucktitel</vt:lpstr>
      <vt:lpstr>'2'!Drucktitel</vt:lpstr>
      <vt:lpstr>'3.1'!Drucktitel</vt:lpstr>
      <vt:lpstr>'3.2'!Drucktitel</vt:lpstr>
      <vt:lpstr>'4.1'!Drucktitel</vt:lpstr>
      <vt:lpstr>'4.2'!Drucktitel</vt:lpstr>
      <vt:lpstr>'4.3'!Drucktitel</vt:lpstr>
      <vt:lpstr>'4.4'!Drucktitel</vt:lpstr>
      <vt:lpstr>'4.5'!Drucktitel</vt:lpstr>
      <vt:lpstr>'4.6'!Drucktitel</vt:lpstr>
      <vt:lpstr>'4.7'!Drucktitel</vt:lpstr>
      <vt:lpstr>'5.1'!Drucktitel</vt:lpstr>
      <vt:lpstr>'5.2'!Drucktitel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C4937 Sozialökonomische Verhältnisse 2020 (Ergebnisse der Landwirtschaftszählung)</dc:title>
  <dc:subject>Agrarstruktur</dc:subject>
  <dc:creator>FB 440</dc:creator>
  <cp:lastModifiedBy>Luptowski, Simone</cp:lastModifiedBy>
  <cp:lastPrinted>2022-05-12T08:09:04Z</cp:lastPrinted>
  <dcterms:created xsi:type="dcterms:W3CDTF">2017-11-23T07:40:09Z</dcterms:created>
  <dcterms:modified xsi:type="dcterms:W3CDTF">2022-05-13T09:15:07Z</dcterms:modified>
</cp:coreProperties>
</file>